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X:\NEW人事係\30 採用関係\★採用関係（H28~人材育成課より移管）\02 葛飾区選考\2026選考\保育士経験者\01募集要項\"/>
    </mc:Choice>
  </mc:AlternateContent>
  <xr:revisionPtr revIDLastSave="0" documentId="13_ncr:1_{30733D4B-0267-4F7B-A405-617A899AA05A}" xr6:coauthVersionLast="47" xr6:coauthVersionMax="47" xr10:uidLastSave="{00000000-0000-0000-0000-000000000000}"/>
  <bookViews>
    <workbookView xWindow="-120" yWindow="-120" windowWidth="24240" windowHeight="13020" xr2:uid="{DB6BE8AF-0887-41E3-AE51-D9ED6B782BC9}"/>
  </bookViews>
  <sheets>
    <sheet name="職歴証明書" sheetId="7" r:id="rId1"/>
    <sheet name="記載見本" sheetId="9" r:id="rId2"/>
    <sheet name="Q＆A" sheetId="8" r:id="rId3"/>
    <sheet name="（参考）記入例のケース" sheetId="3" state="hidden" r:id="rId4"/>
  </sheets>
  <definedNames>
    <definedName name="_xlnm.Print_Area" localSheetId="3">'（参考）記入例のケース'!$A$1:$R$25</definedName>
    <definedName name="_xlnm.Print_Area" localSheetId="1">記載見本!$B$1:$J$36</definedName>
    <definedName name="_xlnm.Print_Area" localSheetId="0">職歴証明書!$B$1:$J$36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9" l="1"/>
  <c r="M7" i="9"/>
  <c r="M8" i="9" s="1"/>
  <c r="E32" i="7"/>
  <c r="J23" i="3"/>
</calcChain>
</file>

<file path=xl/sharedStrings.xml><?xml version="1.0" encoding="utf-8"?>
<sst xmlns="http://schemas.openxmlformats.org/spreadsheetml/2006/main" count="453" uniqueCount="246">
  <si>
    <t>備考</t>
    <rPh sb="0" eb="2">
      <t>ビコウ</t>
    </rPh>
    <phoneticPr fontId="3"/>
  </si>
  <si>
    <t>R2</t>
    <phoneticPr fontId="3"/>
  </si>
  <si>
    <t>R3</t>
  </si>
  <si>
    <t>R4</t>
  </si>
  <si>
    <t>R5</t>
  </si>
  <si>
    <t>R6</t>
  </si>
  <si>
    <t>R7</t>
  </si>
  <si>
    <t>H26</t>
    <phoneticPr fontId="3"/>
  </si>
  <si>
    <t>H27</t>
  </si>
  <si>
    <t>H28</t>
  </si>
  <si>
    <t>H29</t>
  </si>
  <si>
    <t>H30</t>
  </si>
  <si>
    <t>申込区分</t>
    <rPh sb="0" eb="4">
      <t>モウシコミクブン</t>
    </rPh>
    <phoneticPr fontId="3"/>
  </si>
  <si>
    <t>採用予定日</t>
    <rPh sb="0" eb="5">
      <t>サイヨウヨテイビ</t>
    </rPh>
    <phoneticPr fontId="3"/>
  </si>
  <si>
    <t>から</t>
    <phoneticPr fontId="3"/>
  </si>
  <si>
    <t>まで</t>
    <phoneticPr fontId="3"/>
  </si>
  <si>
    <t xml:space="preserve">保育士資格 </t>
    <phoneticPr fontId="3"/>
  </si>
  <si>
    <t>幼稚園教諭普通免許状</t>
    <phoneticPr fontId="3"/>
  </si>
  <si>
    <t>名　称</t>
    <phoneticPr fontId="3"/>
  </si>
  <si>
    <t>取得・登録年月日</t>
    <rPh sb="0" eb="2">
      <t>シュトク</t>
    </rPh>
    <rPh sb="3" eb="5">
      <t>トウロク</t>
    </rPh>
    <rPh sb="5" eb="8">
      <t>ネンガッピ</t>
    </rPh>
    <phoneticPr fontId="3"/>
  </si>
  <si>
    <t>取得・登録機関名</t>
    <phoneticPr fontId="3"/>
  </si>
  <si>
    <t>正規</t>
    <rPh sb="0" eb="2">
      <t>セイキ</t>
    </rPh>
    <phoneticPr fontId="3"/>
  </si>
  <si>
    <t>契約社員</t>
    <rPh sb="0" eb="2">
      <t>ケイヤク</t>
    </rPh>
    <rPh sb="2" eb="4">
      <t>シャイン</t>
    </rPh>
    <phoneticPr fontId="3"/>
  </si>
  <si>
    <t>パート・アルバイト</t>
  </si>
  <si>
    <t>パート・アルバイト</t>
    <phoneticPr fontId="3"/>
  </si>
  <si>
    <t>その他</t>
    <rPh sb="2" eb="3">
      <t>タ</t>
    </rPh>
    <phoneticPr fontId="3"/>
  </si>
  <si>
    <t>個人事業主</t>
    <rPh sb="0" eb="5">
      <t>コジンジギョウヌシ</t>
    </rPh>
    <phoneticPr fontId="3"/>
  </si>
  <si>
    <t>取得</t>
    <rPh sb="0" eb="2">
      <t>シュトク</t>
    </rPh>
    <phoneticPr fontId="3"/>
  </si>
  <si>
    <t>登録</t>
    <rPh sb="0" eb="2">
      <t>トウロク</t>
    </rPh>
    <phoneticPr fontId="3"/>
  </si>
  <si>
    <t>＜雇用形態＞</t>
    <rPh sb="1" eb="5">
      <t>コヨウケイタイ</t>
    </rPh>
    <phoneticPr fontId="3"/>
  </si>
  <si>
    <t>＜取得・見込＞</t>
    <rPh sb="1" eb="3">
      <t>シュトク</t>
    </rPh>
    <rPh sb="4" eb="6">
      <t>ミコ</t>
    </rPh>
    <phoneticPr fontId="3"/>
  </si>
  <si>
    <t>＜登録・見込＞</t>
    <rPh sb="1" eb="3">
      <t>トウロク</t>
    </rPh>
    <rPh sb="4" eb="6">
      <t>ミコ</t>
    </rPh>
    <phoneticPr fontId="3"/>
  </si>
  <si>
    <t>＜申込区分＞</t>
    <rPh sb="1" eb="3">
      <t>モウシコミ</t>
    </rPh>
    <rPh sb="3" eb="5">
      <t>クブン</t>
    </rPh>
    <phoneticPr fontId="3"/>
  </si>
  <si>
    <t>1級職</t>
    <rPh sb="1" eb="2">
      <t>キュウ</t>
    </rPh>
    <rPh sb="2" eb="3">
      <t>ショク</t>
    </rPh>
    <phoneticPr fontId="3"/>
  </si>
  <si>
    <t>2級職</t>
    <rPh sb="1" eb="2">
      <t>キュウ</t>
    </rPh>
    <rPh sb="2" eb="3">
      <t>ショク</t>
    </rPh>
    <phoneticPr fontId="3"/>
  </si>
  <si>
    <t>①従事期間</t>
    <rPh sb="1" eb="3">
      <t>ジュウジ</t>
    </rPh>
    <rPh sb="3" eb="5">
      <t>キカン</t>
    </rPh>
    <phoneticPr fontId="3"/>
  </si>
  <si>
    <t>派遣社員</t>
    <rPh sb="0" eb="2">
      <t>ハケン</t>
    </rPh>
    <rPh sb="2" eb="4">
      <t>シャイン</t>
    </rPh>
    <phoneticPr fontId="3"/>
  </si>
  <si>
    <t>◎◎市</t>
    <phoneticPr fontId="3"/>
  </si>
  <si>
    <t>取得見込</t>
    <rPh sb="0" eb="2">
      <t>シュトク</t>
    </rPh>
    <rPh sb="2" eb="4">
      <t>ミコ</t>
    </rPh>
    <phoneticPr fontId="3"/>
  </si>
  <si>
    <t>登録見込</t>
    <rPh sb="0" eb="2">
      <t>トウロク</t>
    </rPh>
    <rPh sb="2" eb="4">
      <t>ミコミ</t>
    </rPh>
    <phoneticPr fontId="3"/>
  </si>
  <si>
    <t>生年月日</t>
    <rPh sb="0" eb="4">
      <t>セイネンガッピ</t>
    </rPh>
    <phoneticPr fontId="3"/>
  </si>
  <si>
    <t>←各区で予め入力</t>
    <rPh sb="1" eb="3">
      <t>カクク</t>
    </rPh>
    <rPh sb="4" eb="5">
      <t>アラカジ</t>
    </rPh>
    <rPh sb="6" eb="8">
      <t>ニュウリョク</t>
    </rPh>
    <phoneticPr fontId="3"/>
  </si>
  <si>
    <t>直近何年</t>
    <rPh sb="0" eb="2">
      <t>チョッキン</t>
    </rPh>
    <rPh sb="2" eb="4">
      <t>ナンネン</t>
    </rPh>
    <phoneticPr fontId="3"/>
  </si>
  <si>
    <t>直近1年</t>
    <rPh sb="0" eb="2">
      <t>チョッキン</t>
    </rPh>
    <rPh sb="3" eb="4">
      <t>ネン</t>
    </rPh>
    <phoneticPr fontId="3"/>
  </si>
  <si>
    <t>直近12年</t>
    <rPh sb="0" eb="2">
      <t>チョッキン</t>
    </rPh>
    <rPh sb="4" eb="5">
      <t>ネン</t>
    </rPh>
    <phoneticPr fontId="3"/>
  </si>
  <si>
    <t>直近11年</t>
    <rPh sb="0" eb="2">
      <t>チョッキン</t>
    </rPh>
    <rPh sb="4" eb="5">
      <t>ネン</t>
    </rPh>
    <phoneticPr fontId="3"/>
  </si>
  <si>
    <t>直近14年</t>
    <rPh sb="0" eb="2">
      <t>チョッキン</t>
    </rPh>
    <rPh sb="4" eb="5">
      <t>ネン</t>
    </rPh>
    <phoneticPr fontId="3"/>
  </si>
  <si>
    <t>直近13年</t>
    <rPh sb="0" eb="2">
      <t>チョッキン</t>
    </rPh>
    <rPh sb="4" eb="5">
      <t>ネン</t>
    </rPh>
    <phoneticPr fontId="3"/>
  </si>
  <si>
    <t>直近10年</t>
    <rPh sb="0" eb="2">
      <t>チョッキン</t>
    </rPh>
    <rPh sb="4" eb="5">
      <t>ネン</t>
    </rPh>
    <phoneticPr fontId="3"/>
  </si>
  <si>
    <t>直近9年</t>
    <rPh sb="0" eb="2">
      <t>チョッキン</t>
    </rPh>
    <rPh sb="3" eb="4">
      <t>ネン</t>
    </rPh>
    <phoneticPr fontId="3"/>
  </si>
  <si>
    <t>直近8年</t>
    <rPh sb="0" eb="2">
      <t>チョッキン</t>
    </rPh>
    <rPh sb="3" eb="4">
      <t>ネン</t>
    </rPh>
    <phoneticPr fontId="3"/>
  </si>
  <si>
    <t>直近7年</t>
    <rPh sb="0" eb="2">
      <t>チョッキン</t>
    </rPh>
    <rPh sb="3" eb="4">
      <t>ネン</t>
    </rPh>
    <phoneticPr fontId="3"/>
  </si>
  <si>
    <t>直近6年</t>
    <rPh sb="0" eb="2">
      <t>チョッキン</t>
    </rPh>
    <rPh sb="3" eb="4">
      <t>ネン</t>
    </rPh>
    <phoneticPr fontId="3"/>
  </si>
  <si>
    <t>直近5年</t>
    <rPh sb="0" eb="2">
      <t>チョッキン</t>
    </rPh>
    <rPh sb="3" eb="4">
      <t>ネン</t>
    </rPh>
    <phoneticPr fontId="3"/>
  </si>
  <si>
    <t>直近4年</t>
    <rPh sb="0" eb="2">
      <t>チョッキン</t>
    </rPh>
    <rPh sb="3" eb="4">
      <t>ネン</t>
    </rPh>
    <phoneticPr fontId="3"/>
  </si>
  <si>
    <t>直近3年</t>
    <rPh sb="0" eb="2">
      <t>チョッキン</t>
    </rPh>
    <rPh sb="3" eb="4">
      <t>ネン</t>
    </rPh>
    <phoneticPr fontId="3"/>
  </si>
  <si>
    <t>直近2年</t>
    <rPh sb="0" eb="2">
      <t>チョッキン</t>
    </rPh>
    <rPh sb="3" eb="4">
      <t>ネン</t>
    </rPh>
    <phoneticPr fontId="3"/>
  </si>
  <si>
    <t>年度</t>
    <rPh sb="0" eb="2">
      <t>ネンド</t>
    </rPh>
    <phoneticPr fontId="3"/>
  </si>
  <si>
    <t>H24</t>
    <phoneticPr fontId="3"/>
  </si>
  <si>
    <t>H25</t>
    <phoneticPr fontId="3"/>
  </si>
  <si>
    <t>入庁（1級職採用）</t>
    <rPh sb="0" eb="2">
      <t>ニュウチョウ</t>
    </rPh>
    <rPh sb="4" eb="6">
      <t>キュウショク</t>
    </rPh>
    <rPh sb="6" eb="8">
      <t>サイヨウ</t>
    </rPh>
    <phoneticPr fontId="3"/>
  </si>
  <si>
    <t>R8</t>
    <phoneticPr fontId="3"/>
  </si>
  <si>
    <t>○</t>
    <phoneticPr fontId="3"/>
  </si>
  <si>
    <t>×</t>
    <phoneticPr fontId="3"/>
  </si>
  <si>
    <t>21歳年度以降</t>
    <rPh sb="2" eb="5">
      <t>サイネンド</t>
    </rPh>
    <rPh sb="5" eb="7">
      <t>イコウ</t>
    </rPh>
    <phoneticPr fontId="3"/>
  </si>
  <si>
    <t>H23</t>
    <phoneticPr fontId="3"/>
  </si>
  <si>
    <t>H22</t>
    <phoneticPr fontId="3"/>
  </si>
  <si>
    <t>直近15年</t>
    <phoneticPr fontId="3"/>
  </si>
  <si>
    <t>直近16年</t>
    <phoneticPr fontId="3"/>
  </si>
  <si>
    <t>H31</t>
    <phoneticPr fontId="3"/>
  </si>
  <si>
    <t>経験者保育士受験</t>
    <phoneticPr fontId="3"/>
  </si>
  <si>
    <t>〃</t>
    <phoneticPr fontId="3"/>
  </si>
  <si>
    <t>週20時間以上</t>
    <rPh sb="0" eb="1">
      <t>シュウ</t>
    </rPh>
    <rPh sb="3" eb="5">
      <t>ジカン</t>
    </rPh>
    <rPh sb="5" eb="7">
      <t>イジョウ</t>
    </rPh>
    <phoneticPr fontId="3"/>
  </si>
  <si>
    <t>◎</t>
    <phoneticPr fontId="3"/>
  </si>
  <si>
    <t>受験資格の対象（全て○）</t>
    <rPh sb="0" eb="4">
      <t>ジュケンシカク</t>
    </rPh>
    <rPh sb="5" eb="7">
      <t>タイショウ</t>
    </rPh>
    <rPh sb="8" eb="9">
      <t>スベ</t>
    </rPh>
    <phoneticPr fontId="3"/>
  </si>
  <si>
    <t>H4</t>
    <phoneticPr fontId="3"/>
  </si>
  <si>
    <t>H4.4.10生まれ</t>
    <rPh sb="7" eb="8">
      <t>ウ</t>
    </rPh>
    <phoneticPr fontId="3"/>
  </si>
  <si>
    <t>対象外</t>
  </si>
  <si>
    <t>社会福祉法人○○</t>
    <phoneticPr fontId="3"/>
  </si>
  <si>
    <t>○○保育園／認可保育所</t>
    <phoneticPr fontId="3"/>
  </si>
  <si>
    <t>うるう年（H24.2.29まであり）</t>
    <rPh sb="3" eb="4">
      <t>トシ</t>
    </rPh>
    <phoneticPr fontId="3"/>
  </si>
  <si>
    <t>うるう年（H28.2.29まであり）</t>
    <phoneticPr fontId="3"/>
  </si>
  <si>
    <t>うるう年（R2.2.29まであり）</t>
    <phoneticPr fontId="3"/>
  </si>
  <si>
    <t>うるう年（R6.2.29まであり）</t>
    <phoneticPr fontId="3"/>
  </si>
  <si>
    <t>～</t>
  </si>
  <si>
    <t>～</t>
    <phoneticPr fontId="3"/>
  </si>
  <si>
    <t>業務従事歴等</t>
    <phoneticPr fontId="3"/>
  </si>
  <si>
    <t>→1級職の受験資格あり</t>
    <rPh sb="2" eb="4">
      <t>キュウショク</t>
    </rPh>
    <rPh sb="5" eb="9">
      <t>ジュケンシカク</t>
    </rPh>
    <phoneticPr fontId="3"/>
  </si>
  <si>
    <t>直近12年中、受験資格の対象となる業務従事歴が計6年5月あり</t>
    <rPh sb="0" eb="2">
      <t>チョッキン</t>
    </rPh>
    <rPh sb="4" eb="5">
      <t>ネン</t>
    </rPh>
    <rPh sb="5" eb="6">
      <t>チュウ</t>
    </rPh>
    <rPh sb="7" eb="11">
      <t>ジュケンシカク</t>
    </rPh>
    <rPh sb="12" eb="14">
      <t>タイショウ</t>
    </rPh>
    <rPh sb="17" eb="22">
      <t>ギョウムジュウジレキ</t>
    </rPh>
    <rPh sb="23" eb="24">
      <t>ケイ</t>
    </rPh>
    <rPh sb="25" eb="26">
      <t>ネン</t>
    </rPh>
    <rPh sb="27" eb="28">
      <t>ツキ</t>
    </rPh>
    <phoneticPr fontId="3"/>
  </si>
  <si>
    <t>R9</t>
    <phoneticPr fontId="3"/>
  </si>
  <si>
    <t>(1級職)</t>
    <rPh sb="2" eb="4">
      <t>キュウショク</t>
    </rPh>
    <phoneticPr fontId="3"/>
  </si>
  <si>
    <t>高校卒業</t>
    <rPh sb="0" eb="2">
      <t>コウコウ</t>
    </rPh>
    <rPh sb="2" eb="4">
      <t>ソツギョウ</t>
    </rPh>
    <phoneticPr fontId="3"/>
  </si>
  <si>
    <t>年齢（年度末）</t>
    <rPh sb="0" eb="2">
      <t>ネンレイ</t>
    </rPh>
    <rPh sb="3" eb="6">
      <t>ネンドマツ</t>
    </rPh>
    <phoneticPr fontId="3"/>
  </si>
  <si>
    <t>0歳</t>
    <rPh sb="1" eb="2">
      <t>サイ</t>
    </rPh>
    <phoneticPr fontId="3"/>
  </si>
  <si>
    <t>19歳</t>
    <phoneticPr fontId="3"/>
  </si>
  <si>
    <t>18歳</t>
    <phoneticPr fontId="3"/>
  </si>
  <si>
    <t>20歳</t>
    <phoneticPr fontId="3"/>
  </si>
  <si>
    <t>21歳</t>
    <phoneticPr fontId="3"/>
  </si>
  <si>
    <t>22歳</t>
    <phoneticPr fontId="3"/>
  </si>
  <si>
    <t>23歳</t>
    <phoneticPr fontId="3"/>
  </si>
  <si>
    <t>24歳</t>
    <phoneticPr fontId="3"/>
  </si>
  <si>
    <t>25歳</t>
    <phoneticPr fontId="3"/>
  </si>
  <si>
    <t>26歳</t>
    <phoneticPr fontId="3"/>
  </si>
  <si>
    <t>27歳</t>
    <phoneticPr fontId="3"/>
  </si>
  <si>
    <t>28歳</t>
    <phoneticPr fontId="3"/>
  </si>
  <si>
    <t>30歳</t>
    <phoneticPr fontId="3"/>
  </si>
  <si>
    <t>31歳</t>
    <phoneticPr fontId="3"/>
  </si>
  <si>
    <t>32歳</t>
    <phoneticPr fontId="3"/>
  </si>
  <si>
    <t>33歳</t>
    <phoneticPr fontId="3"/>
  </si>
  <si>
    <t>34歳</t>
    <phoneticPr fontId="3"/>
  </si>
  <si>
    <t>35歳</t>
    <phoneticPr fontId="3"/>
  </si>
  <si>
    <t>29歳</t>
    <phoneticPr fontId="3"/>
  </si>
  <si>
    <t>保育士資格登録後</t>
    <rPh sb="0" eb="3">
      <t>ホイクシ</t>
    </rPh>
    <rPh sb="3" eb="5">
      <t>シカク</t>
    </rPh>
    <rPh sb="5" eb="7">
      <t>トウロク</t>
    </rPh>
    <rPh sb="7" eb="8">
      <t>ゴ</t>
    </rPh>
    <phoneticPr fontId="3"/>
  </si>
  <si>
    <t>＜申込書記入例のケース（1級職選考）＞</t>
    <rPh sb="1" eb="4">
      <t>モウシコミショ</t>
    </rPh>
    <rPh sb="4" eb="7">
      <t>キニュウレイ</t>
    </rPh>
    <rPh sb="13" eb="15">
      <t>キュウショク</t>
    </rPh>
    <rPh sb="15" eb="17">
      <t>センコウ</t>
    </rPh>
    <phoneticPr fontId="3"/>
  </si>
  <si>
    <t>総務部庶務課／不動産業</t>
    <rPh sb="0" eb="2">
      <t>ソウム</t>
    </rPh>
    <rPh sb="2" eb="3">
      <t>ブ</t>
    </rPh>
    <rPh sb="3" eb="5">
      <t>ショム</t>
    </rPh>
    <rPh sb="5" eb="6">
      <t>カ</t>
    </rPh>
    <rPh sb="7" eb="10">
      <t>フドウサン</t>
    </rPh>
    <rPh sb="10" eb="11">
      <t>ギョウ</t>
    </rPh>
    <phoneticPr fontId="3"/>
  </si>
  <si>
    <t>保育補助／認可保育園</t>
    <rPh sb="5" eb="10">
      <t>ニンカホイクエン</t>
    </rPh>
    <phoneticPr fontId="3"/>
  </si>
  <si>
    <t>保育士／認可保育園</t>
    <rPh sb="4" eb="9">
      <t>ニンカホイクエン</t>
    </rPh>
    <phoneticPr fontId="3"/>
  </si>
  <si>
    <t>幼稚園教諭／幼稚園</t>
    <rPh sb="0" eb="3">
      <t>ヨウチエン</t>
    </rPh>
    <rPh sb="3" eb="5">
      <t>キョウユ</t>
    </rPh>
    <rPh sb="6" eb="9">
      <t>ヨウチエン</t>
    </rPh>
    <phoneticPr fontId="3"/>
  </si>
  <si>
    <t>保育士／保育園</t>
    <rPh sb="0" eb="3">
      <t>ホイクシ</t>
    </rPh>
    <rPh sb="4" eb="7">
      <t>ホイクエン</t>
    </rPh>
    <phoneticPr fontId="3"/>
  </si>
  <si>
    <t>児童指導員／児童館</t>
    <rPh sb="0" eb="5">
      <t>ジドウシドウイン</t>
    </rPh>
    <rPh sb="6" eb="9">
      <t>ジドウカン</t>
    </rPh>
    <phoneticPr fontId="3"/>
  </si>
  <si>
    <t>保育士／一時保護所</t>
    <phoneticPr fontId="3"/>
  </si>
  <si>
    <t>週39時間</t>
    <phoneticPr fontId="3"/>
  </si>
  <si>
    <t>週15時間</t>
    <phoneticPr fontId="3"/>
  </si>
  <si>
    <t>週20時間</t>
    <phoneticPr fontId="3"/>
  </si>
  <si>
    <t>プルダウンリスト</t>
    <phoneticPr fontId="3"/>
  </si>
  <si>
    <t>←生年月日から21歳年度を算出</t>
    <rPh sb="1" eb="5">
      <t>セイネンガッピ</t>
    </rPh>
    <rPh sb="9" eb="12">
      <t>サイネンド</t>
    </rPh>
    <rPh sb="13" eb="15">
      <t>サンシュツ</t>
    </rPh>
    <phoneticPr fontId="3"/>
  </si>
  <si>
    <t>←西暦を和暦に変換</t>
    <rPh sb="1" eb="3">
      <t>セイレキ</t>
    </rPh>
    <rPh sb="4" eb="6">
      <t>ワレキ</t>
    </rPh>
    <rPh sb="7" eb="9">
      <t>ヘンカン</t>
    </rPh>
    <phoneticPr fontId="3"/>
  </si>
  <si>
    <t>保育士資格登録（H28.3.20～）
幼稚園教諭免許取得（H28.3.31～）</t>
    <rPh sb="0" eb="5">
      <t>ホイクシシカク</t>
    </rPh>
    <rPh sb="5" eb="7">
      <t>トウロク</t>
    </rPh>
    <rPh sb="19" eb="22">
      <t>ヨウチエン</t>
    </rPh>
    <rPh sb="22" eb="24">
      <t>キョウユ</t>
    </rPh>
    <rPh sb="24" eb="28">
      <t>メンキョシュトク</t>
    </rPh>
    <phoneticPr fontId="3"/>
  </si>
  <si>
    <t>１ 基本情報</t>
    <rPh sb="2" eb="6">
      <t>キホンジョウホウ</t>
    </rPh>
    <phoneticPr fontId="3"/>
  </si>
  <si>
    <t>２ 資格免許</t>
    <phoneticPr fontId="3"/>
  </si>
  <si>
    <t>保育園等での保育士等業務</t>
    <rPh sb="0" eb="3">
      <t>ホイクエン</t>
    </rPh>
    <rPh sb="3" eb="4">
      <t>トウ</t>
    </rPh>
    <rPh sb="6" eb="9">
      <t>ホイクシ</t>
    </rPh>
    <rPh sb="9" eb="10">
      <t>トウ</t>
    </rPh>
    <rPh sb="10" eb="12">
      <t>ギョウム</t>
    </rPh>
    <phoneticPr fontId="3"/>
  </si>
  <si>
    <t>年月
(YYMM)</t>
    <rPh sb="0" eb="1">
      <t>ネン</t>
    </rPh>
    <rPh sb="1" eb="2">
      <t>ツキ</t>
    </rPh>
    <phoneticPr fontId="3"/>
  </si>
  <si>
    <t>従事歴
1年以上</t>
    <rPh sb="0" eb="3">
      <t>ジュウジレキ</t>
    </rPh>
    <rPh sb="5" eb="6">
      <t>ネン</t>
    </rPh>
    <rPh sb="6" eb="8">
      <t>イジョウ</t>
    </rPh>
    <phoneticPr fontId="3"/>
  </si>
  <si>
    <t>（関数によらないアナログ確認が必要）</t>
    <rPh sb="1" eb="3">
      <t>カンスウ</t>
    </rPh>
    <rPh sb="15" eb="17">
      <t>ヒツヨウ</t>
    </rPh>
    <phoneticPr fontId="3"/>
  </si>
  <si>
    <t>↑4/1誕生日の人は関数で見ていないので注意</t>
    <rPh sb="4" eb="7">
      <t>タンジョウビ</t>
    </rPh>
    <rPh sb="8" eb="9">
      <t>ヒト</t>
    </rPh>
    <rPh sb="10" eb="12">
      <t>カンスウ</t>
    </rPh>
    <rPh sb="13" eb="14">
      <t>ミ</t>
    </rPh>
    <rPh sb="20" eb="22">
      <t>チュウイ</t>
    </rPh>
    <phoneticPr fontId="3"/>
  </si>
  <si>
    <t>地域限定保育士資格</t>
    <rPh sb="0" eb="7">
      <t>チイキゲンテイホイクシ</t>
    </rPh>
    <rPh sb="7" eb="9">
      <t>シカク</t>
    </rPh>
    <phoneticPr fontId="3"/>
  </si>
  <si>
    <t>氏名</t>
    <rPh sb="0" eb="2">
      <t>シメイ</t>
    </rPh>
    <phoneticPr fontId="3"/>
  </si>
  <si>
    <t>③企業名又は団体名
④施設名／施設種別</t>
    <rPh sb="1" eb="3">
      <t>キギョウ</t>
    </rPh>
    <rPh sb="3" eb="4">
      <t>メイ</t>
    </rPh>
    <rPh sb="4" eb="5">
      <t>マタ</t>
    </rPh>
    <rPh sb="11" eb="13">
      <t>シセツ</t>
    </rPh>
    <phoneticPr fontId="3"/>
  </si>
  <si>
    <t>⑤業務内容
⑥職種／職位等</t>
    <rPh sb="1" eb="5">
      <t>ギョウムナイヨウ</t>
    </rPh>
    <rPh sb="7" eb="9">
      <t>ショクシュ</t>
    </rPh>
    <rPh sb="10" eb="12">
      <t>ショクイ</t>
    </rPh>
    <rPh sb="12" eb="13">
      <t>トウ</t>
    </rPh>
    <phoneticPr fontId="3"/>
  </si>
  <si>
    <t>⑦雇用形態
⑧週の勤務時間</t>
    <rPh sb="1" eb="3">
      <t>コヨウ</t>
    </rPh>
    <rPh sb="3" eb="5">
      <t>ケイタイ</t>
    </rPh>
    <rPh sb="7" eb="8">
      <t>シュウ</t>
    </rPh>
    <phoneticPr fontId="3"/>
  </si>
  <si>
    <t>⑨受験資格の対象</t>
    <rPh sb="1" eb="3">
      <t>ジュケン</t>
    </rPh>
    <rPh sb="3" eb="5">
      <t>シカク</t>
    </rPh>
    <rPh sb="6" eb="8">
      <t>タイショウ</t>
    </rPh>
    <phoneticPr fontId="3"/>
  </si>
  <si>
    <t>⑩備考</t>
    <rPh sb="1" eb="3">
      <t>ビコウ</t>
    </rPh>
    <phoneticPr fontId="3"/>
  </si>
  <si>
    <t>⑪業務従事期間（受験資格に該当）</t>
    <phoneticPr fontId="3"/>
  </si>
  <si>
    <t>【保育士経験者採用Q＆A】</t>
    <rPh sb="1" eb="4">
      <t>ホイクシ</t>
    </rPh>
    <rPh sb="4" eb="7">
      <t>ケイケンシャ</t>
    </rPh>
    <rPh sb="7" eb="9">
      <t>サイヨウ</t>
    </rPh>
    <phoneticPr fontId="3"/>
  </si>
  <si>
    <t>業務従事歴において、複数の経験を通算する場合、月単位、日単位の端数の取扱いはどのようになりますか。</t>
    <rPh sb="0" eb="2">
      <t>ギョウム</t>
    </rPh>
    <rPh sb="2" eb="5">
      <t>ジュウジレキ</t>
    </rPh>
    <rPh sb="10" eb="12">
      <t>フクスウ</t>
    </rPh>
    <rPh sb="13" eb="15">
      <t>ケイケン</t>
    </rPh>
    <rPh sb="16" eb="18">
      <t>ツウサン</t>
    </rPh>
    <rPh sb="20" eb="22">
      <t>バアイ</t>
    </rPh>
    <rPh sb="23" eb="24">
      <t>ツキ</t>
    </rPh>
    <rPh sb="24" eb="26">
      <t>タンイ</t>
    </rPh>
    <rPh sb="27" eb="28">
      <t>ヒ</t>
    </rPh>
    <rPh sb="28" eb="30">
      <t>タンイ</t>
    </rPh>
    <rPh sb="31" eb="33">
      <t>ハスウ</t>
    </rPh>
    <rPh sb="34" eb="36">
      <t>トリアツカ</t>
    </rPh>
    <phoneticPr fontId="3"/>
  </si>
  <si>
    <r>
      <t>満１年以上の従事歴を合算し、１月未満の端数は切り捨てます。この場合、３０日をもって１月とします。
【例】A社：４年＋B社：１年１か月＋C社：11か月
　　　→C社の11か月は１年に満たないため通算対象ではない。
　　　⇒５年１か月となり、</t>
    </r>
    <r>
      <rPr>
        <b/>
        <sz val="11"/>
        <rFont val="ＭＳ ゴシック"/>
        <family val="3"/>
        <charset val="128"/>
      </rPr>
      <t>受験資格なし</t>
    </r>
    <rPh sb="0" eb="1">
      <t>マン</t>
    </rPh>
    <rPh sb="2" eb="3">
      <t>ネン</t>
    </rPh>
    <rPh sb="3" eb="5">
      <t>イジョウ</t>
    </rPh>
    <rPh sb="6" eb="9">
      <t>ジュウジレキ</t>
    </rPh>
    <rPh sb="10" eb="12">
      <t>ガッサン</t>
    </rPh>
    <rPh sb="15" eb="16">
      <t>ツキ</t>
    </rPh>
    <rPh sb="16" eb="18">
      <t>ミマン</t>
    </rPh>
    <rPh sb="19" eb="21">
      <t>ハスウ</t>
    </rPh>
    <rPh sb="22" eb="23">
      <t>キ</t>
    </rPh>
    <rPh sb="24" eb="25">
      <t>ス</t>
    </rPh>
    <rPh sb="31" eb="33">
      <t>バアイ</t>
    </rPh>
    <rPh sb="36" eb="37">
      <t>ニチ</t>
    </rPh>
    <rPh sb="42" eb="43">
      <t>ツキ</t>
    </rPh>
    <rPh sb="50" eb="51">
      <t>レイ</t>
    </rPh>
    <rPh sb="53" eb="54">
      <t>シャ</t>
    </rPh>
    <rPh sb="56" eb="57">
      <t>ネン</t>
    </rPh>
    <rPh sb="59" eb="60">
      <t>シャ</t>
    </rPh>
    <rPh sb="62" eb="63">
      <t>ネン</t>
    </rPh>
    <rPh sb="65" eb="66">
      <t>ゲツ</t>
    </rPh>
    <rPh sb="68" eb="69">
      <t>シャ</t>
    </rPh>
    <rPh sb="73" eb="74">
      <t>ゲツ</t>
    </rPh>
    <rPh sb="80" eb="81">
      <t>シャ</t>
    </rPh>
    <rPh sb="85" eb="86">
      <t>ゲツ</t>
    </rPh>
    <rPh sb="88" eb="89">
      <t>ネン</t>
    </rPh>
    <rPh sb="90" eb="91">
      <t>ミ</t>
    </rPh>
    <rPh sb="96" eb="98">
      <t>ツウサン</t>
    </rPh>
    <rPh sb="98" eb="100">
      <t>タイショウ</t>
    </rPh>
    <rPh sb="111" eb="112">
      <t>ネン</t>
    </rPh>
    <rPh sb="114" eb="115">
      <t>ゲツ</t>
    </rPh>
    <rPh sb="119" eb="121">
      <t>ジュケン</t>
    </rPh>
    <rPh sb="121" eb="123">
      <t>シカク</t>
    </rPh>
    <phoneticPr fontId="3"/>
  </si>
  <si>
    <t>週の勤務日数が３日や４日の場合がありますが、業務従事歴に該当しますか。</t>
    <rPh sb="0" eb="1">
      <t>シュウ</t>
    </rPh>
    <rPh sb="2" eb="4">
      <t>キンム</t>
    </rPh>
    <rPh sb="4" eb="6">
      <t>ニッスウ</t>
    </rPh>
    <rPh sb="8" eb="9">
      <t>ニチ</t>
    </rPh>
    <rPh sb="11" eb="12">
      <t>ニチ</t>
    </rPh>
    <rPh sb="13" eb="15">
      <t>バアイ</t>
    </rPh>
    <rPh sb="22" eb="24">
      <t>ギョウム</t>
    </rPh>
    <rPh sb="24" eb="27">
      <t>ジュウジレキ</t>
    </rPh>
    <rPh sb="28" eb="30">
      <t>ガイトウ</t>
    </rPh>
    <phoneticPr fontId="3"/>
  </si>
  <si>
    <t>就業規則等に定められた正規の勤務時間が20時間以上であれば、業務従事歴に該当します。</t>
    <rPh sb="0" eb="2">
      <t>シュウギョウ</t>
    </rPh>
    <rPh sb="2" eb="4">
      <t>キソク</t>
    </rPh>
    <rPh sb="4" eb="5">
      <t>トウ</t>
    </rPh>
    <rPh sb="6" eb="7">
      <t>サダ</t>
    </rPh>
    <rPh sb="11" eb="13">
      <t>セイキ</t>
    </rPh>
    <rPh sb="14" eb="16">
      <t>キンム</t>
    </rPh>
    <rPh sb="16" eb="18">
      <t>ジカン</t>
    </rPh>
    <rPh sb="21" eb="23">
      <t>ジカン</t>
    </rPh>
    <rPh sb="23" eb="25">
      <t>イジョウ</t>
    </rPh>
    <rPh sb="30" eb="32">
      <t>ギョウム</t>
    </rPh>
    <rPh sb="32" eb="35">
      <t>ジュウジレキ</t>
    </rPh>
    <rPh sb="36" eb="38">
      <t>ガイトウ</t>
    </rPh>
    <phoneticPr fontId="3"/>
  </si>
  <si>
    <t>裁量労働制で就業した場合の勤務時間の取扱いはどのようになりますか。</t>
    <rPh sb="0" eb="2">
      <t>サイリョウ</t>
    </rPh>
    <rPh sb="2" eb="5">
      <t>ロウドウセイ</t>
    </rPh>
    <rPh sb="6" eb="8">
      <t>シュウギョウ</t>
    </rPh>
    <rPh sb="10" eb="12">
      <t>バアイ</t>
    </rPh>
    <rPh sb="13" eb="15">
      <t>キンム</t>
    </rPh>
    <rPh sb="15" eb="17">
      <t>ジカン</t>
    </rPh>
    <rPh sb="18" eb="20">
      <t>トリアツカ</t>
    </rPh>
    <phoneticPr fontId="3"/>
  </si>
  <si>
    <t>労使協定等の労使合意で決められたみなし労働時間が週20時間以上であれば、その従事期間は業務従事歴に該当します。</t>
    <rPh sb="0" eb="4">
      <t>ロウシキョウテイ</t>
    </rPh>
    <rPh sb="4" eb="5">
      <t>トウ</t>
    </rPh>
    <rPh sb="6" eb="10">
      <t>ロウシゴウイ</t>
    </rPh>
    <rPh sb="11" eb="12">
      <t>キ</t>
    </rPh>
    <rPh sb="19" eb="21">
      <t>ロウドウ</t>
    </rPh>
    <rPh sb="21" eb="23">
      <t>ジカン</t>
    </rPh>
    <rPh sb="24" eb="25">
      <t>シュウ</t>
    </rPh>
    <rPh sb="27" eb="29">
      <t>ジカン</t>
    </rPh>
    <rPh sb="29" eb="31">
      <t>イジョウ</t>
    </rPh>
    <rPh sb="38" eb="40">
      <t>ジュウジ</t>
    </rPh>
    <rPh sb="40" eb="42">
      <t>キカン</t>
    </rPh>
    <rPh sb="43" eb="45">
      <t>ギョウム</t>
    </rPh>
    <rPh sb="45" eb="47">
      <t>ジュウジ</t>
    </rPh>
    <rPh sb="47" eb="48">
      <t>レキ</t>
    </rPh>
    <rPh sb="49" eb="51">
      <t>ガイトウ</t>
    </rPh>
    <phoneticPr fontId="3"/>
  </si>
  <si>
    <t>就業規則や雇用契約書類には、１週間あたりの勤務時間数が記載されていません。どのように判断すれば良いですか。</t>
    <rPh sb="0" eb="2">
      <t>シュウギョウ</t>
    </rPh>
    <rPh sb="2" eb="4">
      <t>キソク</t>
    </rPh>
    <rPh sb="5" eb="7">
      <t>コヨウ</t>
    </rPh>
    <rPh sb="7" eb="9">
      <t>ケイヤク</t>
    </rPh>
    <rPh sb="9" eb="11">
      <t>ショルイ</t>
    </rPh>
    <rPh sb="15" eb="17">
      <t>シュウカン</t>
    </rPh>
    <rPh sb="21" eb="23">
      <t>キンム</t>
    </rPh>
    <rPh sb="23" eb="25">
      <t>ジカン</t>
    </rPh>
    <rPh sb="25" eb="26">
      <t>スウ</t>
    </rPh>
    <rPh sb="27" eb="29">
      <t>キサイ</t>
    </rPh>
    <rPh sb="42" eb="44">
      <t>ハンダン</t>
    </rPh>
    <rPh sb="47" eb="48">
      <t>ヨ</t>
    </rPh>
    <phoneticPr fontId="3"/>
  </si>
  <si>
    <t>１日の始業時間及び終業の時刻、休日、休憩時間等についての定めから、１年を52週として下記の計算方法で１週間あたりの勤務時間数を算出します。
【計算方法】１日あたりの勤務時間数×年間勤務日数÷52週（小数点以下第一位を四捨五入）
【例】１日あたり７時間45分勤務、１か月あたり12日勤務の場合
　　　7.75時間×12日×12か月÷52＝21.461…時間
　　　→小数点以下第一位を四捨五入により21時間
　　　⇒１週間あたりの勤務時間が20時間以上のため、業務従事歴に該当する。</t>
    <rPh sb="1" eb="2">
      <t>ニチ</t>
    </rPh>
    <rPh sb="3" eb="5">
      <t>シギョウ</t>
    </rPh>
    <rPh sb="5" eb="7">
      <t>ジカン</t>
    </rPh>
    <rPh sb="7" eb="8">
      <t>オヨ</t>
    </rPh>
    <rPh sb="9" eb="11">
      <t>シュウギョウ</t>
    </rPh>
    <rPh sb="12" eb="14">
      <t>ジコク</t>
    </rPh>
    <rPh sb="15" eb="17">
      <t>キュウジツ</t>
    </rPh>
    <rPh sb="18" eb="20">
      <t>キュウケイ</t>
    </rPh>
    <rPh sb="20" eb="22">
      <t>ジカン</t>
    </rPh>
    <rPh sb="22" eb="23">
      <t>トウ</t>
    </rPh>
    <rPh sb="28" eb="29">
      <t>サダ</t>
    </rPh>
    <rPh sb="34" eb="35">
      <t>ネン</t>
    </rPh>
    <rPh sb="38" eb="39">
      <t>シュウ</t>
    </rPh>
    <rPh sb="42" eb="44">
      <t>カキ</t>
    </rPh>
    <rPh sb="45" eb="47">
      <t>ケイサン</t>
    </rPh>
    <rPh sb="47" eb="49">
      <t>ホウホウ</t>
    </rPh>
    <rPh sb="51" eb="53">
      <t>シュウカン</t>
    </rPh>
    <rPh sb="57" eb="59">
      <t>キンム</t>
    </rPh>
    <rPh sb="59" eb="61">
      <t>ジカン</t>
    </rPh>
    <rPh sb="61" eb="62">
      <t>スウ</t>
    </rPh>
    <rPh sb="63" eb="65">
      <t>サンシュツ</t>
    </rPh>
    <rPh sb="71" eb="73">
      <t>ケイサン</t>
    </rPh>
    <rPh sb="73" eb="75">
      <t>ホウホウ</t>
    </rPh>
    <rPh sb="77" eb="78">
      <t>ニチ</t>
    </rPh>
    <rPh sb="82" eb="84">
      <t>キンム</t>
    </rPh>
    <rPh sb="84" eb="86">
      <t>ジカン</t>
    </rPh>
    <rPh sb="86" eb="87">
      <t>スウ</t>
    </rPh>
    <rPh sb="88" eb="90">
      <t>ネンカン</t>
    </rPh>
    <rPh sb="90" eb="92">
      <t>キンム</t>
    </rPh>
    <rPh sb="92" eb="94">
      <t>ニッスウ</t>
    </rPh>
    <rPh sb="97" eb="98">
      <t>シュウ</t>
    </rPh>
    <rPh sb="99" eb="102">
      <t>ショウスウテン</t>
    </rPh>
    <rPh sb="102" eb="104">
      <t>イカ</t>
    </rPh>
    <rPh sb="104" eb="107">
      <t>ダイイチイ</t>
    </rPh>
    <rPh sb="108" eb="112">
      <t>シシャゴニュウ</t>
    </rPh>
    <rPh sb="115" eb="116">
      <t>レイ</t>
    </rPh>
    <rPh sb="118" eb="119">
      <t>ニチ</t>
    </rPh>
    <rPh sb="123" eb="125">
      <t>ジカン</t>
    </rPh>
    <rPh sb="127" eb="128">
      <t>フン</t>
    </rPh>
    <rPh sb="128" eb="130">
      <t>キンム</t>
    </rPh>
    <rPh sb="133" eb="134">
      <t>ゲツ</t>
    </rPh>
    <rPh sb="139" eb="140">
      <t>ニチ</t>
    </rPh>
    <rPh sb="140" eb="142">
      <t>キンム</t>
    </rPh>
    <rPh sb="143" eb="145">
      <t>バアイ</t>
    </rPh>
    <rPh sb="153" eb="155">
      <t>ジカン</t>
    </rPh>
    <rPh sb="158" eb="159">
      <t>ニチ</t>
    </rPh>
    <rPh sb="163" eb="164">
      <t>ゲツ</t>
    </rPh>
    <rPh sb="175" eb="177">
      <t>ジカン</t>
    </rPh>
    <rPh sb="182" eb="185">
      <t>ショウスウテン</t>
    </rPh>
    <rPh sb="185" eb="187">
      <t>イカ</t>
    </rPh>
    <rPh sb="187" eb="190">
      <t>ダイイチイ</t>
    </rPh>
    <rPh sb="191" eb="195">
      <t>シシャゴニュウ</t>
    </rPh>
    <rPh sb="200" eb="202">
      <t>ジカン</t>
    </rPh>
    <rPh sb="208" eb="210">
      <t>シュウカン</t>
    </rPh>
    <rPh sb="214" eb="216">
      <t>キンム</t>
    </rPh>
    <rPh sb="216" eb="218">
      <t>ジカン</t>
    </rPh>
    <rPh sb="221" eb="223">
      <t>ジカン</t>
    </rPh>
    <rPh sb="223" eb="225">
      <t>イジョウ</t>
    </rPh>
    <rPh sb="229" eb="231">
      <t>ギョウム</t>
    </rPh>
    <rPh sb="231" eb="233">
      <t>ジュウジ</t>
    </rPh>
    <rPh sb="233" eb="234">
      <t>レキ</t>
    </rPh>
    <rPh sb="235" eb="237">
      <t>ガイトウ</t>
    </rPh>
    <phoneticPr fontId="3"/>
  </si>
  <si>
    <t>変形労働時間制で勤務していたため、週によっては勤務時間が20時間に満たない場合がありますが、この場合は業務従事歴に該当しますか。</t>
    <rPh sb="0" eb="2">
      <t>ヘンケイ</t>
    </rPh>
    <rPh sb="2" eb="4">
      <t>ロウドウ</t>
    </rPh>
    <rPh sb="4" eb="6">
      <t>ジカン</t>
    </rPh>
    <rPh sb="6" eb="7">
      <t>セイ</t>
    </rPh>
    <rPh sb="8" eb="10">
      <t>キンム</t>
    </rPh>
    <rPh sb="17" eb="18">
      <t>シュウ</t>
    </rPh>
    <rPh sb="23" eb="25">
      <t>キンム</t>
    </rPh>
    <rPh sb="25" eb="27">
      <t>ジカン</t>
    </rPh>
    <rPh sb="30" eb="32">
      <t>ジカン</t>
    </rPh>
    <rPh sb="33" eb="34">
      <t>ミ</t>
    </rPh>
    <rPh sb="37" eb="39">
      <t>バアイ</t>
    </rPh>
    <rPh sb="48" eb="50">
      <t>バアイ</t>
    </rPh>
    <rPh sb="51" eb="53">
      <t>ギョウム</t>
    </rPh>
    <rPh sb="53" eb="55">
      <t>ジュウジ</t>
    </rPh>
    <rPh sb="55" eb="56">
      <t>レキ</t>
    </rPh>
    <rPh sb="57" eb="59">
      <t>ガイトウ</t>
    </rPh>
    <phoneticPr fontId="3"/>
  </si>
  <si>
    <t>勤務していた会社が合併により別会社となり、雇用主が変わった場合は、継続した期間とみなされますか。</t>
    <rPh sb="0" eb="2">
      <t>キンム</t>
    </rPh>
    <rPh sb="6" eb="8">
      <t>カイシャ</t>
    </rPh>
    <rPh sb="9" eb="11">
      <t>ガッペイ</t>
    </rPh>
    <rPh sb="14" eb="15">
      <t>ベツ</t>
    </rPh>
    <rPh sb="15" eb="17">
      <t>カイシャ</t>
    </rPh>
    <rPh sb="21" eb="24">
      <t>コヨウヌシ</t>
    </rPh>
    <rPh sb="25" eb="26">
      <t>カ</t>
    </rPh>
    <rPh sb="29" eb="31">
      <t>バアイ</t>
    </rPh>
    <rPh sb="33" eb="35">
      <t>ケイゾク</t>
    </rPh>
    <rPh sb="37" eb="39">
      <t>キカン</t>
    </rPh>
    <phoneticPr fontId="3"/>
  </si>
  <si>
    <t>労働契約が合併後の会社に継承されている場合は、継続した期間とみなします。</t>
    <rPh sb="0" eb="2">
      <t>ロウドウ</t>
    </rPh>
    <rPh sb="2" eb="4">
      <t>ケイヤク</t>
    </rPh>
    <rPh sb="5" eb="8">
      <t>ガッペイゴ</t>
    </rPh>
    <rPh sb="9" eb="11">
      <t>カイシャ</t>
    </rPh>
    <rPh sb="12" eb="14">
      <t>ケイショウ</t>
    </rPh>
    <rPh sb="19" eb="21">
      <t>バアイ</t>
    </rPh>
    <rPh sb="23" eb="25">
      <t>ケイゾク</t>
    </rPh>
    <rPh sb="27" eb="29">
      <t>キカン</t>
    </rPh>
    <phoneticPr fontId="3"/>
  </si>
  <si>
    <t>育児等の休業を取得した後、復職した場合の休業期間は業務従事歴に該当しますか。</t>
    <rPh sb="0" eb="3">
      <t>イクジトウ</t>
    </rPh>
    <rPh sb="4" eb="6">
      <t>キュウギョウ</t>
    </rPh>
    <rPh sb="7" eb="9">
      <t>シュトク</t>
    </rPh>
    <rPh sb="11" eb="12">
      <t>ノチ</t>
    </rPh>
    <rPh sb="13" eb="15">
      <t>フクショク</t>
    </rPh>
    <rPh sb="17" eb="19">
      <t>バアイ</t>
    </rPh>
    <rPh sb="20" eb="22">
      <t>キュウギョウ</t>
    </rPh>
    <rPh sb="22" eb="24">
      <t>キカン</t>
    </rPh>
    <rPh sb="25" eb="27">
      <t>ギョウム</t>
    </rPh>
    <rPh sb="27" eb="30">
      <t>ジュウジレキ</t>
    </rPh>
    <rPh sb="31" eb="33">
      <t>ガイトウ</t>
    </rPh>
    <phoneticPr fontId="3"/>
  </si>
  <si>
    <r>
      <t>育児休業や病気休職等の休業期間は、休業後に引き続き同一企業等に復職した場合に限り、業務従事歴に該当します。
【例】〔従事〕２年半＋〔育児休業〕１年半＋〔復職して従事〕２年間
⇒業務従事歴は６年間となり、</t>
    </r>
    <r>
      <rPr>
        <b/>
        <sz val="11"/>
        <rFont val="ＭＳ ゴシック"/>
        <family val="3"/>
        <charset val="128"/>
      </rPr>
      <t>１級職選考の受験資格あり。</t>
    </r>
    <rPh sb="0" eb="4">
      <t>イクジキュウギョウ</t>
    </rPh>
    <rPh sb="5" eb="7">
      <t>ビョウキ</t>
    </rPh>
    <rPh sb="7" eb="9">
      <t>キュウショク</t>
    </rPh>
    <rPh sb="9" eb="10">
      <t>トウ</t>
    </rPh>
    <rPh sb="11" eb="13">
      <t>キュウギョウ</t>
    </rPh>
    <rPh sb="13" eb="15">
      <t>キカン</t>
    </rPh>
    <rPh sb="17" eb="19">
      <t>キュウギョウ</t>
    </rPh>
    <rPh sb="19" eb="20">
      <t>ゴ</t>
    </rPh>
    <rPh sb="21" eb="22">
      <t>ヒ</t>
    </rPh>
    <rPh sb="23" eb="24">
      <t>ツヅ</t>
    </rPh>
    <rPh sb="25" eb="27">
      <t>ドウイツ</t>
    </rPh>
    <rPh sb="27" eb="29">
      <t>キギョウ</t>
    </rPh>
    <rPh sb="29" eb="30">
      <t>トウ</t>
    </rPh>
    <rPh sb="31" eb="33">
      <t>フクショク</t>
    </rPh>
    <rPh sb="35" eb="37">
      <t>バアイ</t>
    </rPh>
    <rPh sb="38" eb="39">
      <t>カギ</t>
    </rPh>
    <rPh sb="41" eb="43">
      <t>ギョウム</t>
    </rPh>
    <rPh sb="43" eb="45">
      <t>ジュウジ</t>
    </rPh>
    <rPh sb="45" eb="46">
      <t>レキ</t>
    </rPh>
    <rPh sb="47" eb="49">
      <t>ガイトウ</t>
    </rPh>
    <rPh sb="55" eb="56">
      <t>レイ</t>
    </rPh>
    <rPh sb="58" eb="60">
      <t>ジュウジ</t>
    </rPh>
    <rPh sb="62" eb="63">
      <t>ネン</t>
    </rPh>
    <rPh sb="63" eb="64">
      <t>ハン</t>
    </rPh>
    <rPh sb="66" eb="70">
      <t>イクジキュウギョウ</t>
    </rPh>
    <rPh sb="72" eb="73">
      <t>ネン</t>
    </rPh>
    <rPh sb="73" eb="74">
      <t>ハン</t>
    </rPh>
    <rPh sb="76" eb="78">
      <t>フクショク</t>
    </rPh>
    <rPh sb="80" eb="82">
      <t>ジュウジ</t>
    </rPh>
    <rPh sb="84" eb="85">
      <t>ネン</t>
    </rPh>
    <rPh sb="85" eb="86">
      <t>カン</t>
    </rPh>
    <rPh sb="88" eb="90">
      <t>ギョウム</t>
    </rPh>
    <rPh sb="90" eb="92">
      <t>ジュウジ</t>
    </rPh>
    <rPh sb="92" eb="93">
      <t>レキ</t>
    </rPh>
    <rPh sb="95" eb="96">
      <t>ネン</t>
    </rPh>
    <rPh sb="96" eb="97">
      <t>カン</t>
    </rPh>
    <rPh sb="102" eb="103">
      <t>キュウ</t>
    </rPh>
    <rPh sb="103" eb="104">
      <t>ショク</t>
    </rPh>
    <rPh sb="104" eb="106">
      <t>センコウ</t>
    </rPh>
    <rPh sb="107" eb="109">
      <t>ジュケン</t>
    </rPh>
    <rPh sb="109" eb="111">
      <t>シカク</t>
    </rPh>
    <phoneticPr fontId="3"/>
  </si>
  <si>
    <t>正社員として入社後、２年目から１年間育児休業を取得し、復帰後同社で２年間、育児短時間勤務を取得し、退職しました。業務従事歴は何年と算定することができますか。</t>
    <rPh sb="0" eb="3">
      <t>セイシャイン</t>
    </rPh>
    <rPh sb="6" eb="8">
      <t>ニュウシャ</t>
    </rPh>
    <rPh sb="8" eb="9">
      <t>ゴ</t>
    </rPh>
    <rPh sb="11" eb="13">
      <t>ネンメ</t>
    </rPh>
    <rPh sb="16" eb="18">
      <t>ネンカン</t>
    </rPh>
    <rPh sb="18" eb="22">
      <t>イクジキュウギョウ</t>
    </rPh>
    <rPh sb="23" eb="25">
      <t>シュトク</t>
    </rPh>
    <rPh sb="27" eb="30">
      <t>フッキゴ</t>
    </rPh>
    <rPh sb="30" eb="32">
      <t>ドウシャ</t>
    </rPh>
    <rPh sb="34" eb="36">
      <t>ネンカン</t>
    </rPh>
    <rPh sb="37" eb="39">
      <t>イクジ</t>
    </rPh>
    <rPh sb="39" eb="42">
      <t>タンジカン</t>
    </rPh>
    <rPh sb="42" eb="44">
      <t>キンム</t>
    </rPh>
    <rPh sb="45" eb="47">
      <t>シュトク</t>
    </rPh>
    <rPh sb="49" eb="51">
      <t>タイショク</t>
    </rPh>
    <rPh sb="56" eb="58">
      <t>ギョウム</t>
    </rPh>
    <rPh sb="58" eb="61">
      <t>ジュウジレキ</t>
    </rPh>
    <rPh sb="62" eb="64">
      <t>ナンネン</t>
    </rPh>
    <rPh sb="65" eb="67">
      <t>サンテイ</t>
    </rPh>
    <phoneticPr fontId="3"/>
  </si>
  <si>
    <t>４年間として算定します。この場合、入社２年目の育児休業期間については、同一企業へ復職しているため、業務従事歴として算定します。次に３年目～４年目の育児短時間勤務期間中については、就業規則等に定められた正規の勤務時間が週20時間以上であれば、業務従事歴として算定することができます。</t>
    <rPh sb="1" eb="3">
      <t>ネンカン</t>
    </rPh>
    <rPh sb="6" eb="8">
      <t>サンテイ</t>
    </rPh>
    <rPh sb="14" eb="16">
      <t>バアイ</t>
    </rPh>
    <rPh sb="17" eb="19">
      <t>ニュウシャ</t>
    </rPh>
    <rPh sb="20" eb="22">
      <t>ネンメ</t>
    </rPh>
    <rPh sb="23" eb="27">
      <t>イクジキュウギョウ</t>
    </rPh>
    <rPh sb="27" eb="29">
      <t>キカン</t>
    </rPh>
    <rPh sb="35" eb="37">
      <t>ドウイツ</t>
    </rPh>
    <rPh sb="37" eb="39">
      <t>キギョウ</t>
    </rPh>
    <rPh sb="40" eb="42">
      <t>フクショク</t>
    </rPh>
    <rPh sb="49" eb="51">
      <t>ギョウム</t>
    </rPh>
    <rPh sb="51" eb="53">
      <t>ジュウジ</t>
    </rPh>
    <rPh sb="53" eb="54">
      <t>レキ</t>
    </rPh>
    <rPh sb="57" eb="59">
      <t>サンテイ</t>
    </rPh>
    <rPh sb="63" eb="64">
      <t>ツギ</t>
    </rPh>
    <rPh sb="66" eb="67">
      <t>ネン</t>
    </rPh>
    <rPh sb="67" eb="68">
      <t>メ</t>
    </rPh>
    <rPh sb="70" eb="72">
      <t>ネンメ</t>
    </rPh>
    <rPh sb="73" eb="75">
      <t>イクジ</t>
    </rPh>
    <rPh sb="75" eb="78">
      <t>タンジカン</t>
    </rPh>
    <rPh sb="78" eb="80">
      <t>キンム</t>
    </rPh>
    <rPh sb="80" eb="82">
      <t>キカン</t>
    </rPh>
    <rPh sb="82" eb="83">
      <t>ナカ</t>
    </rPh>
    <rPh sb="89" eb="91">
      <t>シュウギョウ</t>
    </rPh>
    <rPh sb="91" eb="93">
      <t>キソク</t>
    </rPh>
    <rPh sb="93" eb="94">
      <t>トウ</t>
    </rPh>
    <rPh sb="95" eb="96">
      <t>サダ</t>
    </rPh>
    <rPh sb="100" eb="102">
      <t>セイキ</t>
    </rPh>
    <rPh sb="103" eb="105">
      <t>キンム</t>
    </rPh>
    <rPh sb="105" eb="107">
      <t>ジカン</t>
    </rPh>
    <rPh sb="108" eb="109">
      <t>シュウ</t>
    </rPh>
    <rPh sb="111" eb="113">
      <t>ジカン</t>
    </rPh>
    <rPh sb="113" eb="115">
      <t>イジョウ</t>
    </rPh>
    <rPh sb="120" eb="122">
      <t>ギョウム</t>
    </rPh>
    <rPh sb="122" eb="125">
      <t>ジュウジレキ</t>
    </rPh>
    <rPh sb="128" eb="130">
      <t>サンテイ</t>
    </rPh>
    <phoneticPr fontId="3"/>
  </si>
  <si>
    <t>NPO活動や青年海外協力隊等での活動期間は業務従事歴に該当しますか。</t>
    <rPh sb="3" eb="5">
      <t>カツドウ</t>
    </rPh>
    <rPh sb="6" eb="10">
      <t>セイネンカイガイ</t>
    </rPh>
    <rPh sb="10" eb="13">
      <t>キョウリョクタイ</t>
    </rPh>
    <rPh sb="13" eb="14">
      <t>トウ</t>
    </rPh>
    <rPh sb="16" eb="18">
      <t>カツドウ</t>
    </rPh>
    <rPh sb="18" eb="20">
      <t>キカン</t>
    </rPh>
    <rPh sb="21" eb="23">
      <t>ギョウム</t>
    </rPh>
    <rPh sb="23" eb="25">
      <t>ジュウジ</t>
    </rPh>
    <rPh sb="25" eb="26">
      <t>レキ</t>
    </rPh>
    <rPh sb="27" eb="29">
      <t>ガイトウ</t>
    </rPh>
    <phoneticPr fontId="3"/>
  </si>
  <si>
    <t>週20時間以上当該活動に従事し、収入を得ていれば該当します。なお、企業に勤務し在籍したまま当該活動に従事した場合は、勤務先の従事期間とします。</t>
    <rPh sb="0" eb="1">
      <t>シュウ</t>
    </rPh>
    <rPh sb="3" eb="5">
      <t>ジカン</t>
    </rPh>
    <rPh sb="5" eb="7">
      <t>イジョウ</t>
    </rPh>
    <rPh sb="7" eb="9">
      <t>トウガイ</t>
    </rPh>
    <rPh sb="9" eb="11">
      <t>カツドウ</t>
    </rPh>
    <rPh sb="12" eb="14">
      <t>ジュウジ</t>
    </rPh>
    <rPh sb="16" eb="18">
      <t>シュウニュウ</t>
    </rPh>
    <rPh sb="19" eb="20">
      <t>エ</t>
    </rPh>
    <rPh sb="24" eb="26">
      <t>ガイトウ</t>
    </rPh>
    <rPh sb="33" eb="35">
      <t>キギョウ</t>
    </rPh>
    <rPh sb="36" eb="38">
      <t>キンム</t>
    </rPh>
    <rPh sb="39" eb="41">
      <t>ザイセキ</t>
    </rPh>
    <rPh sb="45" eb="47">
      <t>トウガイ</t>
    </rPh>
    <rPh sb="47" eb="49">
      <t>カツドウ</t>
    </rPh>
    <rPh sb="50" eb="52">
      <t>ジュウジ</t>
    </rPh>
    <rPh sb="54" eb="56">
      <t>バアイ</t>
    </rPh>
    <rPh sb="58" eb="60">
      <t>キンム</t>
    </rPh>
    <rPh sb="60" eb="61">
      <t>サキ</t>
    </rPh>
    <rPh sb="62" eb="64">
      <t>ジュウジ</t>
    </rPh>
    <rPh sb="64" eb="66">
      <t>キカン</t>
    </rPh>
    <phoneticPr fontId="3"/>
  </si>
  <si>
    <t>申込みの際、業務従事歴を証明する会社発行の書類等が必要ですか。</t>
    <rPh sb="0" eb="2">
      <t>モウシコミ</t>
    </rPh>
    <rPh sb="4" eb="5">
      <t>サイ</t>
    </rPh>
    <rPh sb="6" eb="8">
      <t>ギョウム</t>
    </rPh>
    <rPh sb="8" eb="11">
      <t>ジュウジレキ</t>
    </rPh>
    <rPh sb="12" eb="14">
      <t>ショウメイ</t>
    </rPh>
    <rPh sb="16" eb="18">
      <t>カイシャ</t>
    </rPh>
    <rPh sb="18" eb="20">
      <t>ハッコウ</t>
    </rPh>
    <rPh sb="21" eb="23">
      <t>ショルイ</t>
    </rPh>
    <rPh sb="23" eb="24">
      <t>トウ</t>
    </rPh>
    <rPh sb="25" eb="27">
      <t>ヒツヨウ</t>
    </rPh>
    <phoneticPr fontId="3"/>
  </si>
  <si>
    <t>同一企業で６年間契約社員として働いていますが、１年ごとの契約更新で、週あたりの勤務時間数が毎年異なります。この場合はどのように判断すれば良いですか。</t>
    <rPh sb="0" eb="2">
      <t>ドウイツ</t>
    </rPh>
    <rPh sb="2" eb="4">
      <t>キギョウ</t>
    </rPh>
    <rPh sb="6" eb="8">
      <t>ネンカン</t>
    </rPh>
    <rPh sb="8" eb="10">
      <t>ケイヤク</t>
    </rPh>
    <rPh sb="10" eb="12">
      <t>シャイン</t>
    </rPh>
    <rPh sb="15" eb="16">
      <t>ハタラ</t>
    </rPh>
    <rPh sb="24" eb="25">
      <t>ネン</t>
    </rPh>
    <rPh sb="28" eb="30">
      <t>ケイヤク</t>
    </rPh>
    <rPh sb="30" eb="32">
      <t>コウシン</t>
    </rPh>
    <rPh sb="34" eb="35">
      <t>シュウ</t>
    </rPh>
    <rPh sb="39" eb="41">
      <t>キンム</t>
    </rPh>
    <rPh sb="41" eb="43">
      <t>ジカン</t>
    </rPh>
    <rPh sb="43" eb="44">
      <t>スウ</t>
    </rPh>
    <rPh sb="45" eb="47">
      <t>マイトシ</t>
    </rPh>
    <rPh sb="47" eb="48">
      <t>コト</t>
    </rPh>
    <rPh sb="55" eb="57">
      <t>バアイ</t>
    </rPh>
    <rPh sb="63" eb="65">
      <t>ハンダン</t>
    </rPh>
    <rPh sb="68" eb="69">
      <t>ヨ</t>
    </rPh>
    <phoneticPr fontId="3"/>
  </si>
  <si>
    <r>
      <t>各雇用契約期間単位で、業務従事歴に該当するか否かを判断します。
【例】１年目：週30時間
　　　２年目：週35時間
　　　</t>
    </r>
    <r>
      <rPr>
        <u/>
        <sz val="11"/>
        <rFont val="ＭＳ ゴシック"/>
        <family val="3"/>
        <charset val="128"/>
      </rPr>
      <t>３年目：週19時間</t>
    </r>
    <r>
      <rPr>
        <sz val="11"/>
        <rFont val="ＭＳ ゴシック"/>
        <family val="3"/>
        <charset val="128"/>
      </rPr>
      <t>　⇒　３年目は週20時間以上ではないため、業務従事歴に該当する期間が５年間となり、
　　　４年目：週29時間　　　受験資格を満たしません。
　　　５年目：週32時間
　　　６年目：週25時間</t>
    </r>
    <rPh sb="0" eb="1">
      <t>カク</t>
    </rPh>
    <rPh sb="1" eb="3">
      <t>コヨウ</t>
    </rPh>
    <rPh sb="3" eb="5">
      <t>ケイヤク</t>
    </rPh>
    <rPh sb="5" eb="7">
      <t>キカン</t>
    </rPh>
    <rPh sb="7" eb="9">
      <t>タンイ</t>
    </rPh>
    <rPh sb="11" eb="13">
      <t>ギョウム</t>
    </rPh>
    <rPh sb="13" eb="16">
      <t>ジュウジレキ</t>
    </rPh>
    <rPh sb="17" eb="19">
      <t>ガイトウ</t>
    </rPh>
    <rPh sb="22" eb="23">
      <t>イナ</t>
    </rPh>
    <rPh sb="25" eb="27">
      <t>ハンダン</t>
    </rPh>
    <rPh sb="33" eb="34">
      <t>レイ</t>
    </rPh>
    <rPh sb="36" eb="38">
      <t>ネンメ</t>
    </rPh>
    <rPh sb="39" eb="40">
      <t>シュウ</t>
    </rPh>
    <rPh sb="42" eb="44">
      <t>ジカン</t>
    </rPh>
    <rPh sb="49" eb="51">
      <t>ネンメ</t>
    </rPh>
    <rPh sb="52" eb="53">
      <t>シュウ</t>
    </rPh>
    <rPh sb="55" eb="57">
      <t>ジカン</t>
    </rPh>
    <rPh sb="62" eb="64">
      <t>ネンメ</t>
    </rPh>
    <rPh sb="65" eb="66">
      <t>シュウ</t>
    </rPh>
    <rPh sb="68" eb="70">
      <t>ジカン</t>
    </rPh>
    <rPh sb="74" eb="76">
      <t>ネンメ</t>
    </rPh>
    <rPh sb="77" eb="78">
      <t>シュウ</t>
    </rPh>
    <rPh sb="80" eb="82">
      <t>ジカン</t>
    </rPh>
    <rPh sb="82" eb="84">
      <t>イジョウ</t>
    </rPh>
    <rPh sb="91" eb="93">
      <t>ギョウム</t>
    </rPh>
    <rPh sb="93" eb="96">
      <t>ジュウジレキ</t>
    </rPh>
    <rPh sb="97" eb="99">
      <t>ガイトウ</t>
    </rPh>
    <rPh sb="101" eb="103">
      <t>キカン</t>
    </rPh>
    <rPh sb="105" eb="107">
      <t>ネンカン</t>
    </rPh>
    <rPh sb="116" eb="118">
      <t>ネンメ</t>
    </rPh>
    <rPh sb="119" eb="120">
      <t>シュウ</t>
    </rPh>
    <rPh sb="122" eb="124">
      <t>ジカン</t>
    </rPh>
    <rPh sb="127" eb="129">
      <t>ジュケン</t>
    </rPh>
    <rPh sb="129" eb="131">
      <t>シカク</t>
    </rPh>
    <rPh sb="132" eb="133">
      <t>ミ</t>
    </rPh>
    <rPh sb="144" eb="146">
      <t>ネンメ</t>
    </rPh>
    <rPh sb="147" eb="148">
      <t>シュウ</t>
    </rPh>
    <rPh sb="150" eb="152">
      <t>ジカン</t>
    </rPh>
    <rPh sb="157" eb="159">
      <t>ネンメ</t>
    </rPh>
    <rPh sb="160" eb="161">
      <t>シュウ</t>
    </rPh>
    <rPh sb="163" eb="165">
      <t>ジカン</t>
    </rPh>
    <phoneticPr fontId="3"/>
  </si>
  <si>
    <t>派遣社員としての就労時間は業務従事歴に該当しますか。</t>
    <rPh sb="0" eb="2">
      <t>ハケン</t>
    </rPh>
    <rPh sb="2" eb="4">
      <t>シャイン</t>
    </rPh>
    <rPh sb="8" eb="10">
      <t>シュウロウ</t>
    </rPh>
    <rPh sb="10" eb="12">
      <t>ジカン</t>
    </rPh>
    <rPh sb="13" eb="15">
      <t>ギョウム</t>
    </rPh>
    <rPh sb="15" eb="18">
      <t>ジュウジレキ</t>
    </rPh>
    <rPh sb="19" eb="21">
      <t>ガイトウ</t>
    </rPh>
    <phoneticPr fontId="3"/>
  </si>
  <si>
    <t>週20時間以上の勤務形態であれば該当します。</t>
    <rPh sb="0" eb="1">
      <t>シュウ</t>
    </rPh>
    <rPh sb="3" eb="5">
      <t>ジカン</t>
    </rPh>
    <rPh sb="5" eb="7">
      <t>イジョウ</t>
    </rPh>
    <rPh sb="8" eb="10">
      <t>キンム</t>
    </rPh>
    <rPh sb="10" eb="12">
      <t>ケイタイ</t>
    </rPh>
    <rPh sb="16" eb="18">
      <t>ガイトウ</t>
    </rPh>
    <phoneticPr fontId="3"/>
  </si>
  <si>
    <t>人材派遣会社に登録してA社に派遣され、派遣終了後に引き続きA社に正規雇用された場合、継続した期間とみなされますか。</t>
    <rPh sb="0" eb="2">
      <t>ジンザイ</t>
    </rPh>
    <rPh sb="2" eb="4">
      <t>ハケン</t>
    </rPh>
    <rPh sb="4" eb="6">
      <t>カイシャ</t>
    </rPh>
    <rPh sb="7" eb="9">
      <t>トウロク</t>
    </rPh>
    <rPh sb="12" eb="13">
      <t>シャ</t>
    </rPh>
    <rPh sb="14" eb="16">
      <t>ハケン</t>
    </rPh>
    <rPh sb="19" eb="21">
      <t>ハケン</t>
    </rPh>
    <rPh sb="21" eb="24">
      <t>シュウリョウゴ</t>
    </rPh>
    <rPh sb="25" eb="26">
      <t>ヒ</t>
    </rPh>
    <rPh sb="27" eb="28">
      <t>ツヅ</t>
    </rPh>
    <rPh sb="30" eb="31">
      <t>シャ</t>
    </rPh>
    <rPh sb="32" eb="34">
      <t>セイキ</t>
    </rPh>
    <rPh sb="34" eb="36">
      <t>コヨウ</t>
    </rPh>
    <rPh sb="39" eb="41">
      <t>バアイ</t>
    </rPh>
    <rPh sb="42" eb="44">
      <t>ケイゾク</t>
    </rPh>
    <rPh sb="46" eb="48">
      <t>キカン</t>
    </rPh>
    <phoneticPr fontId="3"/>
  </si>
  <si>
    <t>派遣期間と正規雇用期間を継続した期間とみなします。</t>
    <rPh sb="0" eb="2">
      <t>ハケン</t>
    </rPh>
    <rPh sb="2" eb="4">
      <t>キカン</t>
    </rPh>
    <rPh sb="5" eb="7">
      <t>セイキ</t>
    </rPh>
    <rPh sb="7" eb="9">
      <t>コヨウ</t>
    </rPh>
    <rPh sb="9" eb="11">
      <t>キカン</t>
    </rPh>
    <rPh sb="12" eb="14">
      <t>ケイゾク</t>
    </rPh>
    <rPh sb="16" eb="18">
      <t>キカン</t>
    </rPh>
    <phoneticPr fontId="3"/>
  </si>
  <si>
    <t>入社時は非常勤として採用され、その後同社に常勤の正社員として採用された場合の従事歴はどのように算定しますか。</t>
    <rPh sb="0" eb="2">
      <t>ニュウシャ</t>
    </rPh>
    <rPh sb="2" eb="3">
      <t>トキ</t>
    </rPh>
    <rPh sb="4" eb="7">
      <t>ヒジョウキン</t>
    </rPh>
    <rPh sb="10" eb="12">
      <t>サイヨウ</t>
    </rPh>
    <rPh sb="17" eb="18">
      <t>ゴ</t>
    </rPh>
    <rPh sb="18" eb="20">
      <t>ドウシャ</t>
    </rPh>
    <rPh sb="21" eb="23">
      <t>ジョウキン</t>
    </rPh>
    <rPh sb="24" eb="27">
      <t>セイシャイン</t>
    </rPh>
    <rPh sb="30" eb="32">
      <t>サイヨウ</t>
    </rPh>
    <rPh sb="35" eb="37">
      <t>バアイ</t>
    </rPh>
    <rPh sb="38" eb="40">
      <t>ジュウジ</t>
    </rPh>
    <rPh sb="40" eb="41">
      <t>レキ</t>
    </rPh>
    <rPh sb="47" eb="49">
      <t>サンテイ</t>
    </rPh>
    <phoneticPr fontId="3"/>
  </si>
  <si>
    <t>雇用形態を問わず週20時間以上勤務した場合は、継続した期間として算定します。</t>
    <rPh sb="0" eb="2">
      <t>コヨウ</t>
    </rPh>
    <rPh sb="2" eb="4">
      <t>ケイタイ</t>
    </rPh>
    <rPh sb="5" eb="6">
      <t>ト</t>
    </rPh>
    <rPh sb="8" eb="9">
      <t>シュウ</t>
    </rPh>
    <rPh sb="11" eb="13">
      <t>ジカン</t>
    </rPh>
    <rPh sb="13" eb="15">
      <t>イジョウ</t>
    </rPh>
    <rPh sb="15" eb="17">
      <t>キンム</t>
    </rPh>
    <rPh sb="19" eb="21">
      <t>バアイ</t>
    </rPh>
    <rPh sb="23" eb="25">
      <t>ケイゾク</t>
    </rPh>
    <rPh sb="27" eb="29">
      <t>キカン</t>
    </rPh>
    <rPh sb="32" eb="34">
      <t>サンテイ</t>
    </rPh>
    <phoneticPr fontId="3"/>
  </si>
  <si>
    <t>１年以上の在籍期間について複数のものを通算できるとありますが、契約社員として同一企業で半年間の契約を１回更新した場合は１年の業務従事歴として算定できますか。</t>
    <rPh sb="1" eb="2">
      <t>ネン</t>
    </rPh>
    <rPh sb="2" eb="4">
      <t>イジョウ</t>
    </rPh>
    <rPh sb="5" eb="7">
      <t>ザイセキ</t>
    </rPh>
    <rPh sb="7" eb="9">
      <t>キカン</t>
    </rPh>
    <rPh sb="13" eb="15">
      <t>フクスウ</t>
    </rPh>
    <rPh sb="19" eb="21">
      <t>ツウサン</t>
    </rPh>
    <rPh sb="31" eb="33">
      <t>ケイヤク</t>
    </rPh>
    <rPh sb="33" eb="35">
      <t>シャイン</t>
    </rPh>
    <rPh sb="38" eb="40">
      <t>ドウイツ</t>
    </rPh>
    <rPh sb="40" eb="42">
      <t>キギョウ</t>
    </rPh>
    <rPh sb="43" eb="45">
      <t>ハントシ</t>
    </rPh>
    <rPh sb="45" eb="46">
      <t>カン</t>
    </rPh>
    <rPh sb="47" eb="49">
      <t>ケイヤク</t>
    </rPh>
    <rPh sb="51" eb="52">
      <t>カイ</t>
    </rPh>
    <rPh sb="52" eb="54">
      <t>コウシン</t>
    </rPh>
    <rPh sb="56" eb="58">
      <t>バアイ</t>
    </rPh>
    <rPh sb="60" eb="61">
      <t>ネン</t>
    </rPh>
    <rPh sb="62" eb="64">
      <t>ギョウム</t>
    </rPh>
    <rPh sb="64" eb="67">
      <t>ジュウジレキ</t>
    </rPh>
    <rPh sb="70" eb="72">
      <t>サンテイ</t>
    </rPh>
    <phoneticPr fontId="3"/>
  </si>
  <si>
    <t>同一企業で１日も間をあけずに雇用関係が継続していれば、当該在籍期間を業務従事歴として算定できます。</t>
    <rPh sb="0" eb="2">
      <t>ドウイツ</t>
    </rPh>
    <rPh sb="2" eb="4">
      <t>キギョウ</t>
    </rPh>
    <rPh sb="6" eb="7">
      <t>ニチ</t>
    </rPh>
    <rPh sb="8" eb="9">
      <t>アイダ</t>
    </rPh>
    <rPh sb="14" eb="16">
      <t>コヨウ</t>
    </rPh>
    <rPh sb="16" eb="18">
      <t>カンケイ</t>
    </rPh>
    <rPh sb="19" eb="21">
      <t>ケイゾク</t>
    </rPh>
    <rPh sb="27" eb="29">
      <t>トウガイ</t>
    </rPh>
    <rPh sb="29" eb="31">
      <t>ザイセキ</t>
    </rPh>
    <rPh sb="31" eb="33">
      <t>キカン</t>
    </rPh>
    <rPh sb="34" eb="36">
      <t>ギョウム</t>
    </rPh>
    <rPh sb="36" eb="39">
      <t>ジュウジレキ</t>
    </rPh>
    <rPh sb="42" eb="44">
      <t>サンテイ</t>
    </rPh>
    <phoneticPr fontId="3"/>
  </si>
  <si>
    <t>同一期間内に複数の業務に従事していた場合、業務従事歴はどのように算定しますか。</t>
    <rPh sb="0" eb="2">
      <t>ドウイツ</t>
    </rPh>
    <rPh sb="2" eb="4">
      <t>キカン</t>
    </rPh>
    <rPh sb="4" eb="5">
      <t>ナイ</t>
    </rPh>
    <rPh sb="6" eb="8">
      <t>フクスウ</t>
    </rPh>
    <rPh sb="9" eb="11">
      <t>ギョウム</t>
    </rPh>
    <rPh sb="12" eb="14">
      <t>ジュウジ</t>
    </rPh>
    <rPh sb="18" eb="20">
      <t>バアイ</t>
    </rPh>
    <rPh sb="21" eb="23">
      <t>ギョウム</t>
    </rPh>
    <rPh sb="23" eb="26">
      <t>ジュウジレキ</t>
    </rPh>
    <rPh sb="32" eb="34">
      <t>サンテイ</t>
    </rPh>
    <phoneticPr fontId="3"/>
  </si>
  <si>
    <t>業務従事歴の対象となる「保育所等」とは保育所の他にどういった施設を指しますか。</t>
    <rPh sb="0" eb="2">
      <t>ギョウム</t>
    </rPh>
    <rPh sb="2" eb="5">
      <t>ジュウジレキ</t>
    </rPh>
    <rPh sb="6" eb="8">
      <t>タイショウ</t>
    </rPh>
    <rPh sb="12" eb="15">
      <t>ホイクショ</t>
    </rPh>
    <rPh sb="15" eb="16">
      <t>トウ</t>
    </rPh>
    <rPh sb="19" eb="22">
      <t>ホイクショ</t>
    </rPh>
    <rPh sb="23" eb="24">
      <t>ホカ</t>
    </rPh>
    <rPh sb="30" eb="32">
      <t>シセツ</t>
    </rPh>
    <rPh sb="33" eb="34">
      <t>サ</t>
    </rPh>
    <phoneticPr fontId="3"/>
  </si>
  <si>
    <t>幼稚園、認定こども園、家庭的保育事業、小規模保育事業、居宅訪問型事業、事業所内保育事業を行う施設等を指します。なお、一時保護所における保育事業も業務従事歴に該当します。</t>
    <rPh sb="0" eb="3">
      <t>ヨウチエン</t>
    </rPh>
    <rPh sb="4" eb="6">
      <t>ニンテイ</t>
    </rPh>
    <rPh sb="9" eb="10">
      <t>エン</t>
    </rPh>
    <rPh sb="11" eb="14">
      <t>カテイテキ</t>
    </rPh>
    <rPh sb="14" eb="16">
      <t>ホイク</t>
    </rPh>
    <rPh sb="16" eb="18">
      <t>ジギョウ</t>
    </rPh>
    <rPh sb="19" eb="22">
      <t>ショウキボ</t>
    </rPh>
    <rPh sb="22" eb="24">
      <t>ホイク</t>
    </rPh>
    <rPh sb="24" eb="26">
      <t>ジギョウ</t>
    </rPh>
    <rPh sb="27" eb="29">
      <t>キョタク</t>
    </rPh>
    <rPh sb="29" eb="32">
      <t>ホウモンガタ</t>
    </rPh>
    <rPh sb="32" eb="34">
      <t>ジギョウ</t>
    </rPh>
    <rPh sb="35" eb="38">
      <t>ジギョウショ</t>
    </rPh>
    <rPh sb="38" eb="39">
      <t>ナイ</t>
    </rPh>
    <rPh sb="39" eb="41">
      <t>ホイク</t>
    </rPh>
    <rPh sb="41" eb="43">
      <t>ジギョウ</t>
    </rPh>
    <rPh sb="44" eb="45">
      <t>オコナ</t>
    </rPh>
    <rPh sb="46" eb="48">
      <t>シセツ</t>
    </rPh>
    <rPh sb="48" eb="49">
      <t>トウ</t>
    </rPh>
    <rPh sb="50" eb="51">
      <t>サ</t>
    </rPh>
    <rPh sb="58" eb="60">
      <t>イチジ</t>
    </rPh>
    <rPh sb="60" eb="62">
      <t>ホゴ</t>
    </rPh>
    <rPh sb="62" eb="63">
      <t>ショ</t>
    </rPh>
    <rPh sb="67" eb="69">
      <t>ホイク</t>
    </rPh>
    <rPh sb="69" eb="71">
      <t>ジギョウ</t>
    </rPh>
    <rPh sb="72" eb="74">
      <t>ギョウム</t>
    </rPh>
    <rPh sb="74" eb="77">
      <t>ジュウジレキ</t>
    </rPh>
    <rPh sb="78" eb="80">
      <t>ガイトウ</t>
    </rPh>
    <phoneticPr fontId="3"/>
  </si>
  <si>
    <t>児童館での児童指導の業務は、業務従事歴に該当しますか。</t>
    <rPh sb="0" eb="3">
      <t>ジドウカン</t>
    </rPh>
    <rPh sb="5" eb="7">
      <t>ジドウ</t>
    </rPh>
    <rPh sb="7" eb="9">
      <t>シドウ</t>
    </rPh>
    <rPh sb="10" eb="12">
      <t>ギョウム</t>
    </rPh>
    <rPh sb="14" eb="16">
      <t>ギョウム</t>
    </rPh>
    <rPh sb="16" eb="19">
      <t>ジュウジレキ</t>
    </rPh>
    <rPh sb="20" eb="22">
      <t>ガイトウ</t>
    </rPh>
    <phoneticPr fontId="3"/>
  </si>
  <si>
    <t>該当しません。</t>
    <rPh sb="0" eb="2">
      <t>ガイトウ</t>
    </rPh>
    <phoneticPr fontId="3"/>
  </si>
  <si>
    <t>保育所での保育補助や子育て支援員等の業務は、業務従事歴に該当しますか。</t>
    <rPh sb="0" eb="3">
      <t>ホイクショ</t>
    </rPh>
    <rPh sb="5" eb="9">
      <t>ホイクホジョ</t>
    </rPh>
    <rPh sb="10" eb="12">
      <t>コソダ</t>
    </rPh>
    <rPh sb="13" eb="15">
      <t>シエン</t>
    </rPh>
    <rPh sb="15" eb="16">
      <t>イン</t>
    </rPh>
    <rPh sb="16" eb="17">
      <t>トウ</t>
    </rPh>
    <rPh sb="18" eb="20">
      <t>ギョウム</t>
    </rPh>
    <rPh sb="22" eb="24">
      <t>ギョウム</t>
    </rPh>
    <rPh sb="24" eb="27">
      <t>ジュウジレキ</t>
    </rPh>
    <rPh sb="28" eb="30">
      <t>ガイトウ</t>
    </rPh>
    <phoneticPr fontId="3"/>
  </si>
  <si>
    <t>正規の勤務時間が週20時間以上あり、保育士資格（又は地域限定保育士資格）を取得した上で、日常的に乳幼児の保育を行っている場合には、業務従事歴に該当します。</t>
    <rPh sb="0" eb="2">
      <t>セイキ</t>
    </rPh>
    <rPh sb="3" eb="5">
      <t>キンム</t>
    </rPh>
    <rPh sb="5" eb="7">
      <t>ジカン</t>
    </rPh>
    <rPh sb="8" eb="9">
      <t>シュウ</t>
    </rPh>
    <rPh sb="11" eb="13">
      <t>ジカン</t>
    </rPh>
    <rPh sb="13" eb="15">
      <t>イジョウ</t>
    </rPh>
    <rPh sb="18" eb="21">
      <t>ホイクシ</t>
    </rPh>
    <rPh sb="21" eb="23">
      <t>シカク</t>
    </rPh>
    <rPh sb="24" eb="25">
      <t>マタ</t>
    </rPh>
    <rPh sb="26" eb="28">
      <t>チイキ</t>
    </rPh>
    <rPh sb="28" eb="30">
      <t>ゲンテイ</t>
    </rPh>
    <rPh sb="30" eb="33">
      <t>ホイクシ</t>
    </rPh>
    <rPh sb="33" eb="35">
      <t>シカク</t>
    </rPh>
    <rPh sb="37" eb="39">
      <t>シュトク</t>
    </rPh>
    <rPh sb="41" eb="42">
      <t>ウエ</t>
    </rPh>
    <rPh sb="44" eb="46">
      <t>ニチジョウ</t>
    </rPh>
    <rPh sb="46" eb="47">
      <t>テキ</t>
    </rPh>
    <rPh sb="48" eb="51">
      <t>ニュウヨウジ</t>
    </rPh>
    <rPh sb="52" eb="54">
      <t>ホイク</t>
    </rPh>
    <rPh sb="55" eb="56">
      <t>オコナ</t>
    </rPh>
    <rPh sb="60" eb="62">
      <t>バアイ</t>
    </rPh>
    <rPh sb="65" eb="67">
      <t>ギョウム</t>
    </rPh>
    <rPh sb="67" eb="70">
      <t>ジュウジレキ</t>
    </rPh>
    <rPh sb="71" eb="73">
      <t>ガイトウ</t>
    </rPh>
    <phoneticPr fontId="3"/>
  </si>
  <si>
    <t>幼稚園や認定こども園での講師の業務は、業務従事歴に該当しますか。</t>
    <rPh sb="0" eb="3">
      <t>ヨウチエン</t>
    </rPh>
    <rPh sb="4" eb="6">
      <t>ニンテイ</t>
    </rPh>
    <rPh sb="9" eb="10">
      <t>エン</t>
    </rPh>
    <rPh sb="12" eb="14">
      <t>コウシ</t>
    </rPh>
    <rPh sb="15" eb="17">
      <t>ギョウム</t>
    </rPh>
    <rPh sb="19" eb="21">
      <t>ギョウム</t>
    </rPh>
    <rPh sb="21" eb="24">
      <t>ジュウジレキ</t>
    </rPh>
    <rPh sb="25" eb="27">
      <t>ガイトウ</t>
    </rPh>
    <phoneticPr fontId="3"/>
  </si>
  <si>
    <t>正規の勤務時間が週20時間以上あり、保育士資格（又は地域限定保育士資格）を取得した上で、日常的に乳幼児の保育や教育を行っている場合には、業務従事歴に該当します。</t>
    <rPh sb="0" eb="2">
      <t>セイキ</t>
    </rPh>
    <rPh sb="3" eb="5">
      <t>キンム</t>
    </rPh>
    <rPh sb="5" eb="7">
      <t>ジカン</t>
    </rPh>
    <rPh sb="8" eb="9">
      <t>シュウ</t>
    </rPh>
    <rPh sb="11" eb="13">
      <t>ジカン</t>
    </rPh>
    <rPh sb="13" eb="15">
      <t>イジョウ</t>
    </rPh>
    <rPh sb="18" eb="21">
      <t>ホイクシ</t>
    </rPh>
    <rPh sb="21" eb="23">
      <t>シカク</t>
    </rPh>
    <rPh sb="24" eb="25">
      <t>マタ</t>
    </rPh>
    <rPh sb="26" eb="30">
      <t>チイキゲンテイ</t>
    </rPh>
    <rPh sb="30" eb="33">
      <t>ホイクシ</t>
    </rPh>
    <rPh sb="33" eb="35">
      <t>シカク</t>
    </rPh>
    <rPh sb="37" eb="39">
      <t>シュトク</t>
    </rPh>
    <rPh sb="41" eb="42">
      <t>ウエ</t>
    </rPh>
    <rPh sb="44" eb="47">
      <t>ニチジョウテキ</t>
    </rPh>
    <rPh sb="48" eb="51">
      <t>ニュウヨウジ</t>
    </rPh>
    <rPh sb="52" eb="54">
      <t>ホイク</t>
    </rPh>
    <rPh sb="55" eb="57">
      <t>キョウイク</t>
    </rPh>
    <rPh sb="58" eb="59">
      <t>オコナ</t>
    </rPh>
    <rPh sb="63" eb="65">
      <t>バアイ</t>
    </rPh>
    <rPh sb="68" eb="70">
      <t>ギョウム</t>
    </rPh>
    <rPh sb="70" eb="73">
      <t>ジュウジレキ</t>
    </rPh>
    <rPh sb="74" eb="76">
      <t>ガイトウ</t>
    </rPh>
    <phoneticPr fontId="3"/>
  </si>
  <si>
    <t>幼稚園教諭の免許を取得し、幼稚園で６年間幼稚園教諭として従事していました。保育士資格を取得したのは３年前ですが、業務従事歴に該当しますか。</t>
    <rPh sb="0" eb="3">
      <t>ヨウチエン</t>
    </rPh>
    <rPh sb="3" eb="5">
      <t>キョウユ</t>
    </rPh>
    <rPh sb="6" eb="8">
      <t>メンキョ</t>
    </rPh>
    <rPh sb="9" eb="11">
      <t>シュトク</t>
    </rPh>
    <rPh sb="13" eb="16">
      <t>ヨウチエン</t>
    </rPh>
    <rPh sb="18" eb="20">
      <t>ネンカン</t>
    </rPh>
    <rPh sb="20" eb="23">
      <t>ヨウチエン</t>
    </rPh>
    <rPh sb="23" eb="25">
      <t>キョウユ</t>
    </rPh>
    <rPh sb="28" eb="30">
      <t>ジュウジ</t>
    </rPh>
    <rPh sb="37" eb="40">
      <t>ホイクシ</t>
    </rPh>
    <rPh sb="40" eb="42">
      <t>シカク</t>
    </rPh>
    <rPh sb="43" eb="45">
      <t>シュトク</t>
    </rPh>
    <rPh sb="50" eb="52">
      <t>ネンマエ</t>
    </rPh>
    <rPh sb="56" eb="58">
      <t>ギョウム</t>
    </rPh>
    <rPh sb="58" eb="61">
      <t>ジュウジレキ</t>
    </rPh>
    <rPh sb="62" eb="64">
      <t>ガイトウ</t>
    </rPh>
    <phoneticPr fontId="3"/>
  </si>
  <si>
    <t>保育士資格を取得後、幼稚園教諭として勤務した３年間のみ業務従事歴に該当します。</t>
    <rPh sb="0" eb="5">
      <t>ホイクシシカク</t>
    </rPh>
    <rPh sb="6" eb="8">
      <t>シュトク</t>
    </rPh>
    <rPh sb="8" eb="9">
      <t>ゴ</t>
    </rPh>
    <rPh sb="10" eb="13">
      <t>ヨウチエン</t>
    </rPh>
    <rPh sb="13" eb="15">
      <t>キョウユ</t>
    </rPh>
    <rPh sb="18" eb="20">
      <t>キンム</t>
    </rPh>
    <rPh sb="23" eb="25">
      <t>ネンカン</t>
    </rPh>
    <rPh sb="27" eb="29">
      <t>ギョウム</t>
    </rPh>
    <rPh sb="29" eb="32">
      <t>ジュウジレキ</t>
    </rPh>
    <rPh sb="33" eb="35">
      <t>ガイトウ</t>
    </rPh>
    <phoneticPr fontId="3"/>
  </si>
  <si>
    <t>地域限定保育士資格を取得（登録）し、地域限定保育士をして３年間従事しました。その後、保育士資格を取得（登録）し、保育士として、３年間従事しました。１級職の選考を受験できますか。</t>
    <rPh sb="0" eb="4">
      <t>チイキゲンテイ</t>
    </rPh>
    <rPh sb="4" eb="7">
      <t>ホイクシ</t>
    </rPh>
    <rPh sb="7" eb="9">
      <t>シカク</t>
    </rPh>
    <rPh sb="10" eb="12">
      <t>シュトク</t>
    </rPh>
    <rPh sb="13" eb="15">
      <t>トウロク</t>
    </rPh>
    <rPh sb="18" eb="20">
      <t>チイキ</t>
    </rPh>
    <rPh sb="20" eb="22">
      <t>ゲンテイ</t>
    </rPh>
    <rPh sb="22" eb="25">
      <t>ホイクシ</t>
    </rPh>
    <rPh sb="29" eb="31">
      <t>ネンカン</t>
    </rPh>
    <rPh sb="31" eb="33">
      <t>ジュウジ</t>
    </rPh>
    <rPh sb="40" eb="41">
      <t>ゴ</t>
    </rPh>
    <rPh sb="42" eb="45">
      <t>ホイクシ</t>
    </rPh>
    <rPh sb="45" eb="47">
      <t>シカク</t>
    </rPh>
    <rPh sb="48" eb="50">
      <t>シュトク</t>
    </rPh>
    <rPh sb="51" eb="53">
      <t>トウロク</t>
    </rPh>
    <rPh sb="56" eb="59">
      <t>ホイクシ</t>
    </rPh>
    <rPh sb="64" eb="66">
      <t>ネンカン</t>
    </rPh>
    <rPh sb="66" eb="68">
      <t>ジュウジ</t>
    </rPh>
    <rPh sb="74" eb="75">
      <t>キュウ</t>
    </rPh>
    <rPh sb="75" eb="76">
      <t>ショク</t>
    </rPh>
    <rPh sb="77" eb="79">
      <t>センコウ</t>
    </rPh>
    <rPh sb="80" eb="82">
      <t>ジュケン</t>
    </rPh>
    <phoneticPr fontId="3"/>
  </si>
  <si>
    <t>受験できます。保育士又は地域限定保育士資格を取得し、都道府県知事の登録を受けた後の期間について、業務従事歴に算定することができます。</t>
    <rPh sb="0" eb="2">
      <t>ジュケン</t>
    </rPh>
    <rPh sb="7" eb="10">
      <t>ホイクシ</t>
    </rPh>
    <rPh sb="10" eb="11">
      <t>マタ</t>
    </rPh>
    <rPh sb="12" eb="14">
      <t>チイキ</t>
    </rPh>
    <rPh sb="14" eb="16">
      <t>ゲンテイ</t>
    </rPh>
    <rPh sb="16" eb="19">
      <t>ホイクシ</t>
    </rPh>
    <rPh sb="19" eb="21">
      <t>シカク</t>
    </rPh>
    <rPh sb="22" eb="24">
      <t>シュトク</t>
    </rPh>
    <rPh sb="26" eb="30">
      <t>トドウフケン</t>
    </rPh>
    <rPh sb="30" eb="32">
      <t>チジ</t>
    </rPh>
    <rPh sb="33" eb="35">
      <t>トウロク</t>
    </rPh>
    <rPh sb="36" eb="37">
      <t>ウ</t>
    </rPh>
    <rPh sb="39" eb="40">
      <t>アト</t>
    </rPh>
    <rPh sb="41" eb="43">
      <t>キカン</t>
    </rPh>
    <rPh sb="48" eb="50">
      <t>ギョウム</t>
    </rPh>
    <rPh sb="50" eb="52">
      <t>ジュウジ</t>
    </rPh>
    <rPh sb="52" eb="53">
      <t>レキ</t>
    </rPh>
    <rPh sb="54" eb="56">
      <t>サンテイ</t>
    </rPh>
    <phoneticPr fontId="3"/>
  </si>
  <si>
    <t>保育所で保育士として４年間従事した後、人事異動により保育関係課で入園事務等の業務を２年間行いました。１級職の選考を受験できますか。</t>
    <rPh sb="0" eb="3">
      <t>ホイクショ</t>
    </rPh>
    <rPh sb="4" eb="7">
      <t>ホイクシ</t>
    </rPh>
    <rPh sb="11" eb="13">
      <t>ネンカン</t>
    </rPh>
    <rPh sb="13" eb="15">
      <t>ジュウジ</t>
    </rPh>
    <rPh sb="17" eb="18">
      <t>ノチ</t>
    </rPh>
    <rPh sb="19" eb="21">
      <t>ジンジ</t>
    </rPh>
    <rPh sb="21" eb="23">
      <t>イドウ</t>
    </rPh>
    <rPh sb="26" eb="28">
      <t>ホイク</t>
    </rPh>
    <rPh sb="28" eb="31">
      <t>カンケイカ</t>
    </rPh>
    <rPh sb="32" eb="34">
      <t>ニュウエン</t>
    </rPh>
    <rPh sb="34" eb="36">
      <t>ジム</t>
    </rPh>
    <rPh sb="36" eb="37">
      <t>トウ</t>
    </rPh>
    <rPh sb="38" eb="40">
      <t>ギョウム</t>
    </rPh>
    <rPh sb="42" eb="44">
      <t>ネンカン</t>
    </rPh>
    <rPh sb="44" eb="45">
      <t>オコナ</t>
    </rPh>
    <rPh sb="51" eb="52">
      <t>キュウ</t>
    </rPh>
    <rPh sb="52" eb="53">
      <t>ショク</t>
    </rPh>
    <rPh sb="54" eb="56">
      <t>センコウ</t>
    </rPh>
    <rPh sb="57" eb="59">
      <t>ジュケン</t>
    </rPh>
    <phoneticPr fontId="3"/>
  </si>
  <si>
    <t>受験できません。保育関係課での２年間は、日常的に乳幼児の保育を行っていないため、業務従事歴に算定できません。</t>
    <rPh sb="0" eb="2">
      <t>ジュケン</t>
    </rPh>
    <rPh sb="8" eb="10">
      <t>ホイク</t>
    </rPh>
    <rPh sb="10" eb="12">
      <t>カンケイ</t>
    </rPh>
    <rPh sb="12" eb="13">
      <t>カ</t>
    </rPh>
    <rPh sb="16" eb="18">
      <t>ネンカン</t>
    </rPh>
    <rPh sb="20" eb="23">
      <t>ニチジョウテキ</t>
    </rPh>
    <rPh sb="24" eb="27">
      <t>ニュウヨウジ</t>
    </rPh>
    <rPh sb="28" eb="30">
      <t>ホイク</t>
    </rPh>
    <rPh sb="31" eb="32">
      <t>オコナ</t>
    </rPh>
    <rPh sb="40" eb="42">
      <t>ギョウム</t>
    </rPh>
    <rPh sb="42" eb="45">
      <t>ジュウジレキ</t>
    </rPh>
    <rPh sb="46" eb="48">
      <t>サンテイ</t>
    </rPh>
    <phoneticPr fontId="3"/>
  </si>
  <si>
    <t>保育士資格を持たずに保育所で保育補助として２年間従事しました。その後、保育士資格を取得（登録）し、同一の保育所で保育士として４年間従事しました。１級職の選考を受験できますか。</t>
    <rPh sb="0" eb="3">
      <t>ホイクシ</t>
    </rPh>
    <rPh sb="3" eb="5">
      <t>シカク</t>
    </rPh>
    <rPh sb="6" eb="7">
      <t>モ</t>
    </rPh>
    <rPh sb="10" eb="13">
      <t>ホイクショ</t>
    </rPh>
    <rPh sb="14" eb="18">
      <t>ホイクホジョ</t>
    </rPh>
    <rPh sb="22" eb="24">
      <t>ネンカン</t>
    </rPh>
    <rPh sb="24" eb="26">
      <t>ジュウジ</t>
    </rPh>
    <rPh sb="33" eb="34">
      <t>ゴ</t>
    </rPh>
    <rPh sb="35" eb="38">
      <t>ホイクシ</t>
    </rPh>
    <rPh sb="38" eb="40">
      <t>シカク</t>
    </rPh>
    <rPh sb="41" eb="43">
      <t>シュトク</t>
    </rPh>
    <rPh sb="44" eb="46">
      <t>トウロク</t>
    </rPh>
    <rPh sb="49" eb="51">
      <t>ドウイツ</t>
    </rPh>
    <rPh sb="52" eb="55">
      <t>ホイクショ</t>
    </rPh>
    <rPh sb="56" eb="59">
      <t>ホイクシ</t>
    </rPh>
    <rPh sb="63" eb="65">
      <t>ネンカン</t>
    </rPh>
    <rPh sb="65" eb="67">
      <t>ジュウジ</t>
    </rPh>
    <rPh sb="73" eb="74">
      <t>キュウ</t>
    </rPh>
    <rPh sb="74" eb="75">
      <t>ショク</t>
    </rPh>
    <rPh sb="76" eb="78">
      <t>センコウ</t>
    </rPh>
    <rPh sb="79" eb="81">
      <t>ジュケン</t>
    </rPh>
    <phoneticPr fontId="3"/>
  </si>
  <si>
    <t>受験できません。保育士又は地域限定保育士の資格を取得し、都道府県知事の登録を受けた後の期間について、業務従事歴に算定することができます。</t>
    <rPh sb="0" eb="2">
      <t>ジュケン</t>
    </rPh>
    <rPh sb="8" eb="11">
      <t>ホイクシ</t>
    </rPh>
    <rPh sb="11" eb="12">
      <t>マタ</t>
    </rPh>
    <rPh sb="13" eb="15">
      <t>チイキ</t>
    </rPh>
    <rPh sb="15" eb="17">
      <t>ゲンテイ</t>
    </rPh>
    <rPh sb="17" eb="20">
      <t>ホイクシ</t>
    </rPh>
    <rPh sb="21" eb="23">
      <t>シカク</t>
    </rPh>
    <rPh sb="24" eb="26">
      <t>シュトク</t>
    </rPh>
    <rPh sb="28" eb="34">
      <t>トドウフケンチジ</t>
    </rPh>
    <rPh sb="35" eb="37">
      <t>トウロク</t>
    </rPh>
    <rPh sb="38" eb="39">
      <t>ウ</t>
    </rPh>
    <rPh sb="41" eb="42">
      <t>アト</t>
    </rPh>
    <rPh sb="43" eb="45">
      <t>キカン</t>
    </rPh>
    <rPh sb="50" eb="52">
      <t>ギョウム</t>
    </rPh>
    <rPh sb="52" eb="54">
      <t>ジュウジ</t>
    </rPh>
    <rPh sb="54" eb="55">
      <t>レキ</t>
    </rPh>
    <rPh sb="56" eb="58">
      <t>サンテイ</t>
    </rPh>
    <phoneticPr fontId="3"/>
  </si>
  <si>
    <t>保育所で保育士として３年間従事した後、人事異動により児童館で児童指導員として２年間従事し、再び人事異動により保育所で保育士として３年間従事しました。１級職の選考を受験できますか。</t>
    <rPh sb="0" eb="3">
      <t>ホイクショ</t>
    </rPh>
    <rPh sb="4" eb="7">
      <t>ホイクシ</t>
    </rPh>
    <rPh sb="11" eb="13">
      <t>ネンカン</t>
    </rPh>
    <rPh sb="13" eb="15">
      <t>ジュウジ</t>
    </rPh>
    <rPh sb="17" eb="18">
      <t>ノチ</t>
    </rPh>
    <rPh sb="19" eb="21">
      <t>ジンジ</t>
    </rPh>
    <rPh sb="21" eb="23">
      <t>イドウ</t>
    </rPh>
    <rPh sb="26" eb="28">
      <t>ジドウ</t>
    </rPh>
    <rPh sb="28" eb="29">
      <t>カン</t>
    </rPh>
    <rPh sb="30" eb="32">
      <t>ジドウ</t>
    </rPh>
    <rPh sb="32" eb="34">
      <t>シドウ</t>
    </rPh>
    <rPh sb="34" eb="35">
      <t>イン</t>
    </rPh>
    <rPh sb="39" eb="41">
      <t>ネンカン</t>
    </rPh>
    <rPh sb="41" eb="43">
      <t>ジュウジ</t>
    </rPh>
    <rPh sb="45" eb="46">
      <t>フタタ</t>
    </rPh>
    <rPh sb="47" eb="49">
      <t>ジンジ</t>
    </rPh>
    <rPh sb="49" eb="51">
      <t>イドウ</t>
    </rPh>
    <rPh sb="54" eb="57">
      <t>ホイクショ</t>
    </rPh>
    <rPh sb="58" eb="61">
      <t>ホイクシ</t>
    </rPh>
    <rPh sb="65" eb="67">
      <t>ネンカン</t>
    </rPh>
    <rPh sb="67" eb="69">
      <t>ジュウジ</t>
    </rPh>
    <rPh sb="75" eb="76">
      <t>キュウ</t>
    </rPh>
    <rPh sb="76" eb="77">
      <t>ショク</t>
    </rPh>
    <rPh sb="78" eb="80">
      <t>センコウ</t>
    </rPh>
    <rPh sb="81" eb="83">
      <t>ジュケン</t>
    </rPh>
    <phoneticPr fontId="3"/>
  </si>
  <si>
    <t>受験できます。同一の雇用主の元での継続した期間における業務従事歴が対象となります。本ケースでは、保育所で保育士として従事した計６年間について、業務従事歴に算定できます。</t>
    <rPh sb="0" eb="2">
      <t>ジュケン</t>
    </rPh>
    <rPh sb="7" eb="9">
      <t>ドウイツ</t>
    </rPh>
    <rPh sb="10" eb="13">
      <t>コヨウヌシ</t>
    </rPh>
    <rPh sb="14" eb="15">
      <t>モト</t>
    </rPh>
    <rPh sb="17" eb="19">
      <t>ケイゾク</t>
    </rPh>
    <rPh sb="21" eb="23">
      <t>キカン</t>
    </rPh>
    <rPh sb="27" eb="29">
      <t>ギョウム</t>
    </rPh>
    <rPh sb="29" eb="31">
      <t>ジュウジ</t>
    </rPh>
    <rPh sb="31" eb="32">
      <t>レキ</t>
    </rPh>
    <rPh sb="33" eb="35">
      <t>タイショウ</t>
    </rPh>
    <rPh sb="41" eb="42">
      <t>ホン</t>
    </rPh>
    <rPh sb="48" eb="50">
      <t>ホイク</t>
    </rPh>
    <rPh sb="50" eb="51">
      <t>ジョ</t>
    </rPh>
    <rPh sb="52" eb="55">
      <t>ホイクシ</t>
    </rPh>
    <rPh sb="58" eb="60">
      <t>ジュウジ</t>
    </rPh>
    <rPh sb="62" eb="63">
      <t>ケイ</t>
    </rPh>
    <rPh sb="64" eb="66">
      <t>ネンカン</t>
    </rPh>
    <rPh sb="71" eb="73">
      <t>ギョウム</t>
    </rPh>
    <rPh sb="73" eb="75">
      <t>ジュウジ</t>
    </rPh>
    <rPh sb="75" eb="76">
      <t>レキ</t>
    </rPh>
    <rPh sb="77" eb="79">
      <t>サンテイ</t>
    </rPh>
    <phoneticPr fontId="3"/>
  </si>
  <si>
    <t>Q1</t>
    <phoneticPr fontId="3"/>
  </si>
  <si>
    <t>Q2</t>
    <phoneticPr fontId="3"/>
  </si>
  <si>
    <t>Q3</t>
    <phoneticPr fontId="3"/>
  </si>
  <si>
    <t>Q4</t>
    <phoneticPr fontId="3"/>
  </si>
  <si>
    <t>Q5</t>
    <phoneticPr fontId="3"/>
  </si>
  <si>
    <t>Q6</t>
  </si>
  <si>
    <t>Q7</t>
  </si>
  <si>
    <t>Q8</t>
  </si>
  <si>
    <t>Q9</t>
  </si>
  <si>
    <t>Q10</t>
  </si>
  <si>
    <t>Q11</t>
  </si>
  <si>
    <t>Q12</t>
  </si>
  <si>
    <t>Q13</t>
  </si>
  <si>
    <t>Q14</t>
  </si>
  <si>
    <t>Q15</t>
  </si>
  <si>
    <t>Q16</t>
  </si>
  <si>
    <t>Q17</t>
  </si>
  <si>
    <t>Q18</t>
  </si>
  <si>
    <t>Q19</t>
  </si>
  <si>
    <t>Q20</t>
  </si>
  <si>
    <t>Q21</t>
  </si>
  <si>
    <t>Q22</t>
  </si>
  <si>
    <t>Q23</t>
  </si>
  <si>
    <t>Q24</t>
  </si>
  <si>
    <t>Q25</t>
  </si>
  <si>
    <t>保育士の経験者採用とのことですが、採用後に児童指導として児童館に配置されることはありますか。</t>
    <rPh sb="0" eb="3">
      <t>ホイクシ</t>
    </rPh>
    <rPh sb="4" eb="7">
      <t>ケイケンシャ</t>
    </rPh>
    <rPh sb="7" eb="9">
      <t>サイヨウ</t>
    </rPh>
    <rPh sb="17" eb="19">
      <t>サイヨウ</t>
    </rPh>
    <rPh sb="19" eb="20">
      <t>ゴ</t>
    </rPh>
    <rPh sb="21" eb="23">
      <t>ジドウ</t>
    </rPh>
    <rPh sb="23" eb="25">
      <t>シドウ</t>
    </rPh>
    <rPh sb="28" eb="31">
      <t>ジドウカン</t>
    </rPh>
    <rPh sb="32" eb="34">
      <t>ハイチ</t>
    </rPh>
    <phoneticPr fontId="3"/>
  </si>
  <si>
    <t>本選考で採用された場合でも、児童館へ配属される可能性があります。</t>
    <rPh sb="0" eb="3">
      <t>ホンセンコウ</t>
    </rPh>
    <rPh sb="4" eb="6">
      <t>サイヨウ</t>
    </rPh>
    <rPh sb="9" eb="11">
      <t>バアイ</t>
    </rPh>
    <rPh sb="14" eb="17">
      <t>ジドウカン</t>
    </rPh>
    <rPh sb="18" eb="20">
      <t>ハイゾク</t>
    </rPh>
    <rPh sb="23" eb="26">
      <t>カノウセイ</t>
    </rPh>
    <phoneticPr fontId="3"/>
  </si>
  <si>
    <t>児童館へ配属される可能性がある場合、業務従事歴は児童指導としての従事は算定されますか。</t>
    <rPh sb="0" eb="2">
      <t>ジドウ</t>
    </rPh>
    <rPh sb="2" eb="3">
      <t>カン</t>
    </rPh>
    <rPh sb="4" eb="6">
      <t>ハイゾク</t>
    </rPh>
    <rPh sb="9" eb="12">
      <t>カノウセイ</t>
    </rPh>
    <rPh sb="15" eb="17">
      <t>バアイ</t>
    </rPh>
    <rPh sb="18" eb="23">
      <t>ギョウムジュウジレキ</t>
    </rPh>
    <rPh sb="24" eb="26">
      <t>ジドウ</t>
    </rPh>
    <rPh sb="26" eb="28">
      <t>シドウ</t>
    </rPh>
    <rPh sb="32" eb="34">
      <t>ジュウジ</t>
    </rPh>
    <rPh sb="35" eb="37">
      <t>サンテイ</t>
    </rPh>
    <phoneticPr fontId="3"/>
  </si>
  <si>
    <t>児童指導としての従事は算定されません。</t>
    <rPh sb="0" eb="2">
      <t>ジドウ</t>
    </rPh>
    <rPh sb="2" eb="4">
      <t>シドウ</t>
    </rPh>
    <rPh sb="8" eb="10">
      <t>ジュウジ</t>
    </rPh>
    <rPh sb="11" eb="13">
      <t>サンテイ</t>
    </rPh>
    <phoneticPr fontId="3"/>
  </si>
  <si>
    <t>Q26</t>
  </si>
  <si>
    <t>Q27</t>
  </si>
  <si>
    <r>
      <t>　３ 業務従事歴</t>
    </r>
    <r>
      <rPr>
        <sz val="12"/>
        <color theme="0"/>
        <rFont val="ＭＳ ゴシック"/>
        <family val="3"/>
        <charset val="128"/>
      </rPr>
      <t>（古い経歴から順に記入）</t>
    </r>
    <phoneticPr fontId="3"/>
  </si>
  <si>
    <r>
      <t>申込みや受験時には証明書の提出は必要ありません。最終合格後の提出していただきます。（必要な業務従事歴の確認ができない場合は、採用されないことがあります。）なお、申込時には職歴証明書の提出が必要です。職歴証明書</t>
    </r>
    <r>
      <rPr>
        <sz val="11"/>
        <color theme="1"/>
        <rFont val="ＭＳ ゴシック"/>
        <family val="3"/>
        <charset val="128"/>
      </rPr>
      <t>について疑義が生じた場合は区役所からご連絡する場合があります。</t>
    </r>
    <rPh sb="0" eb="2">
      <t>モウシコ</t>
    </rPh>
    <rPh sb="4" eb="6">
      <t>ジュケン</t>
    </rPh>
    <rPh sb="6" eb="7">
      <t>トキ</t>
    </rPh>
    <rPh sb="9" eb="12">
      <t>ショウメイショ</t>
    </rPh>
    <rPh sb="13" eb="15">
      <t>テイシュツ</t>
    </rPh>
    <rPh sb="16" eb="18">
      <t>ヒツヨウ</t>
    </rPh>
    <rPh sb="24" eb="26">
      <t>サイシュウ</t>
    </rPh>
    <rPh sb="26" eb="29">
      <t>ゴウカクゴ</t>
    </rPh>
    <rPh sb="30" eb="32">
      <t>テイシュツ</t>
    </rPh>
    <rPh sb="42" eb="44">
      <t>ヒツヨウ</t>
    </rPh>
    <rPh sb="45" eb="47">
      <t>ギョウム</t>
    </rPh>
    <rPh sb="47" eb="49">
      <t>ジュウジ</t>
    </rPh>
    <rPh sb="49" eb="50">
      <t>レキ</t>
    </rPh>
    <rPh sb="51" eb="53">
      <t>カクニン</t>
    </rPh>
    <rPh sb="58" eb="60">
      <t>バアイ</t>
    </rPh>
    <rPh sb="62" eb="64">
      <t>サイヨウ</t>
    </rPh>
    <rPh sb="80" eb="82">
      <t>モウシコミ</t>
    </rPh>
    <rPh sb="82" eb="83">
      <t>トキ</t>
    </rPh>
    <rPh sb="85" eb="87">
      <t>ショクレキ</t>
    </rPh>
    <rPh sb="87" eb="90">
      <t>ショウメイショ</t>
    </rPh>
    <rPh sb="91" eb="93">
      <t>テイシュツ</t>
    </rPh>
    <rPh sb="94" eb="96">
      <t>ヒツヨウ</t>
    </rPh>
    <rPh sb="99" eb="101">
      <t>ショクレキ</t>
    </rPh>
    <rPh sb="101" eb="104">
      <t>ショウメイショ</t>
    </rPh>
    <rPh sb="108" eb="110">
      <t>ギギ</t>
    </rPh>
    <rPh sb="111" eb="112">
      <t>ショウ</t>
    </rPh>
    <rPh sb="114" eb="116">
      <t>バアイ</t>
    </rPh>
    <rPh sb="117" eb="120">
      <t>クヤクショ</t>
    </rPh>
    <rPh sb="123" eb="125">
      <t>レンラク</t>
    </rPh>
    <rPh sb="127" eb="129">
      <t>バアイ</t>
    </rPh>
    <phoneticPr fontId="3"/>
  </si>
  <si>
    <t>就業規則等で１週間あたりの平均勤務時間数が定まっている場合は、それをもって判断します。就業規則等で判断ができない場合は、変形勤務の対象期間を通じて勤務時間が週平均20時間以上かつ最終合格後に従事先が発行する証明書類を提出することが可能であれば、業務従事歴に該当します。
【就業規則等で判断できない場合の計算方法】
対象期間中の１日あたりの勤務時間数×対象期間中に勤務した日数÷対象期間の暦日数/７
【例】
１年単位の変形労働制（対象期間１年、365日）で１日あたり７時間勤務、対象期間中の勤務日数が150日の場合（365日÷７＝52.1428…→１年を52週とする。）
７時間×150日÷52＝20.1923…時間
→小数点以下第一位を四捨五入により20時間
⇒対象期間（１年間）の週平均勤務時間が20時間以上のため、業務従事歴に該当します。</t>
    <rPh sb="89" eb="91">
      <t>サイシュウ</t>
    </rPh>
    <rPh sb="91" eb="93">
      <t>ゴウカク</t>
    </rPh>
    <rPh sb="93" eb="94">
      <t>ゴ</t>
    </rPh>
    <rPh sb="136" eb="138">
      <t>シュウギョウ</t>
    </rPh>
    <rPh sb="138" eb="140">
      <t>キソク</t>
    </rPh>
    <rPh sb="140" eb="141">
      <t>トウ</t>
    </rPh>
    <rPh sb="142" eb="144">
      <t>ハンダン</t>
    </rPh>
    <rPh sb="148" eb="150">
      <t>バアイ</t>
    </rPh>
    <rPh sb="151" eb="153">
      <t>ケイサン</t>
    </rPh>
    <rPh sb="153" eb="155">
      <t>ホウホウ</t>
    </rPh>
    <rPh sb="157" eb="159">
      <t>タイショウ</t>
    </rPh>
    <rPh sb="159" eb="161">
      <t>キカン</t>
    </rPh>
    <rPh sb="161" eb="162">
      <t>ナカ</t>
    </rPh>
    <rPh sb="164" eb="165">
      <t>ニチ</t>
    </rPh>
    <rPh sb="169" eb="171">
      <t>キンム</t>
    </rPh>
    <rPh sb="171" eb="173">
      <t>ジカン</t>
    </rPh>
    <rPh sb="173" eb="174">
      <t>スウ</t>
    </rPh>
    <rPh sb="175" eb="177">
      <t>タイショウ</t>
    </rPh>
    <rPh sb="177" eb="179">
      <t>キカン</t>
    </rPh>
    <rPh sb="179" eb="180">
      <t>ナカ</t>
    </rPh>
    <rPh sb="181" eb="183">
      <t>キンム</t>
    </rPh>
    <rPh sb="185" eb="187">
      <t>ニッスウ</t>
    </rPh>
    <rPh sb="188" eb="190">
      <t>タイショウ</t>
    </rPh>
    <rPh sb="190" eb="192">
      <t>キカン</t>
    </rPh>
    <rPh sb="193" eb="194">
      <t>コヨミ</t>
    </rPh>
    <rPh sb="194" eb="196">
      <t>ニッスウ</t>
    </rPh>
    <rPh sb="200" eb="201">
      <t>レイ</t>
    </rPh>
    <rPh sb="204" eb="205">
      <t>ネン</t>
    </rPh>
    <rPh sb="205" eb="207">
      <t>タンイ</t>
    </rPh>
    <rPh sb="208" eb="210">
      <t>ヘンケイ</t>
    </rPh>
    <rPh sb="210" eb="212">
      <t>ロウドウ</t>
    </rPh>
    <rPh sb="212" eb="213">
      <t>セイ</t>
    </rPh>
    <rPh sb="214" eb="216">
      <t>タイショウ</t>
    </rPh>
    <rPh sb="216" eb="218">
      <t>キカン</t>
    </rPh>
    <rPh sb="219" eb="220">
      <t>ネン</t>
    </rPh>
    <rPh sb="224" eb="225">
      <t>ニチ</t>
    </rPh>
    <rPh sb="228" eb="229">
      <t>ニチ</t>
    </rPh>
    <rPh sb="233" eb="235">
      <t>ジカン</t>
    </rPh>
    <rPh sb="235" eb="237">
      <t>キンム</t>
    </rPh>
    <rPh sb="238" eb="240">
      <t>タイショウ</t>
    </rPh>
    <rPh sb="240" eb="242">
      <t>キカン</t>
    </rPh>
    <rPh sb="242" eb="243">
      <t>ナカ</t>
    </rPh>
    <rPh sb="244" eb="246">
      <t>キンム</t>
    </rPh>
    <rPh sb="246" eb="248">
      <t>ニッスウ</t>
    </rPh>
    <rPh sb="252" eb="253">
      <t>ニチ</t>
    </rPh>
    <rPh sb="254" eb="256">
      <t>バアイ</t>
    </rPh>
    <rPh sb="260" eb="261">
      <t>ニチ</t>
    </rPh>
    <rPh sb="274" eb="275">
      <t>ネン</t>
    </rPh>
    <rPh sb="278" eb="279">
      <t>シュウ</t>
    </rPh>
    <rPh sb="286" eb="288">
      <t>ジカン</t>
    </rPh>
    <rPh sb="292" eb="293">
      <t>ニチ</t>
    </rPh>
    <rPh sb="305" eb="307">
      <t>ジカン</t>
    </rPh>
    <rPh sb="309" eb="312">
      <t>ショウスウテン</t>
    </rPh>
    <rPh sb="312" eb="314">
      <t>イカ</t>
    </rPh>
    <rPh sb="314" eb="317">
      <t>ダイイチイ</t>
    </rPh>
    <rPh sb="318" eb="322">
      <t>シシャゴニュウ</t>
    </rPh>
    <rPh sb="327" eb="329">
      <t>ジカン</t>
    </rPh>
    <rPh sb="331" eb="333">
      <t>タイショウ</t>
    </rPh>
    <rPh sb="333" eb="335">
      <t>キカン</t>
    </rPh>
    <rPh sb="337" eb="339">
      <t>ネンカン</t>
    </rPh>
    <rPh sb="341" eb="342">
      <t>シュウ</t>
    </rPh>
    <rPh sb="342" eb="344">
      <t>ヘイキン</t>
    </rPh>
    <rPh sb="344" eb="346">
      <t>キンム</t>
    </rPh>
    <rPh sb="346" eb="348">
      <t>ジカン</t>
    </rPh>
    <rPh sb="351" eb="353">
      <t>ジカン</t>
    </rPh>
    <rPh sb="353" eb="355">
      <t>イジョウ</t>
    </rPh>
    <rPh sb="359" eb="361">
      <t>ギョウム</t>
    </rPh>
    <rPh sb="361" eb="364">
      <t>ジュウジレキ</t>
    </rPh>
    <rPh sb="365" eb="367">
      <t>ガイトウ</t>
    </rPh>
    <phoneticPr fontId="3"/>
  </si>
  <si>
    <t>②受験資格の
対象期間</t>
    <rPh sb="1" eb="5">
      <t>ジュケンシカク</t>
    </rPh>
    <rPh sb="7" eb="11">
      <t>タイショウキカン</t>
    </rPh>
    <phoneticPr fontId="3"/>
  </si>
  <si>
    <t>「週あたり20時間以上」の要件を満たす従事歴が同一期間内に複数ある場合は、そのうちの１つを業務従事歴として算定します。</t>
    <rPh sb="1" eb="2">
      <t>シュウ</t>
    </rPh>
    <rPh sb="7" eb="9">
      <t>ジカン</t>
    </rPh>
    <rPh sb="9" eb="11">
      <t>イジョウ</t>
    </rPh>
    <rPh sb="13" eb="15">
      <t>ヨウケン</t>
    </rPh>
    <rPh sb="16" eb="17">
      <t>ミ</t>
    </rPh>
    <rPh sb="19" eb="22">
      <t>ジュウジレキ</t>
    </rPh>
    <rPh sb="23" eb="25">
      <t>ドウイツ</t>
    </rPh>
    <rPh sb="25" eb="27">
      <t>キカン</t>
    </rPh>
    <rPh sb="27" eb="28">
      <t>ナイ</t>
    </rPh>
    <rPh sb="29" eb="31">
      <t>フクスウ</t>
    </rPh>
    <rPh sb="33" eb="35">
      <t>バアイ</t>
    </rPh>
    <rPh sb="45" eb="47">
      <t>ギョウム</t>
    </rPh>
    <rPh sb="47" eb="50">
      <t>ジュウジレキ</t>
    </rPh>
    <rPh sb="53" eb="55">
      <t>サンテイ</t>
    </rPh>
    <phoneticPr fontId="3"/>
  </si>
  <si>
    <t>葛飾区保育士経験者採用選考　職務経歴書</t>
    <rPh sb="0" eb="2">
      <t>カツシカ</t>
    </rPh>
    <rPh sb="2" eb="3">
      <t>ク</t>
    </rPh>
    <rPh sb="3" eb="6">
      <t>ホイクシ</t>
    </rPh>
    <rPh sb="6" eb="9">
      <t>ケイケンシャ</t>
    </rPh>
    <rPh sb="9" eb="11">
      <t>サイヨウ</t>
    </rPh>
    <rPh sb="11" eb="13">
      <t>センコウ</t>
    </rPh>
    <rPh sb="14" eb="16">
      <t>ショクム</t>
    </rPh>
    <rPh sb="16" eb="19">
      <t>ケイレキショ</t>
    </rPh>
    <phoneticPr fontId="3"/>
  </si>
  <si>
    <t>葛飾　花子</t>
    <rPh sb="0" eb="2">
      <t>カツシカ</t>
    </rPh>
    <rPh sb="3" eb="5">
      <t>ハナコ</t>
    </rPh>
    <phoneticPr fontId="3"/>
  </si>
  <si>
    <t>東京都知事</t>
    <rPh sb="0" eb="2">
      <t>トウキョウ</t>
    </rPh>
    <rPh sb="2" eb="5">
      <t>トチジ</t>
    </rPh>
    <phoneticPr fontId="3"/>
  </si>
  <si>
    <t>東京都教育委員会</t>
    <rPh sb="0" eb="3">
      <t>トウキョウト</t>
    </rPh>
    <rPh sb="3" eb="5">
      <t>キョウイク</t>
    </rPh>
    <rPh sb="5" eb="8">
      <t>イインカイ</t>
    </rPh>
    <phoneticPr fontId="3"/>
  </si>
  <si>
    <t>保育補助業務</t>
    <phoneticPr fontId="3"/>
  </si>
  <si>
    <t>保育補助</t>
    <phoneticPr fontId="3"/>
  </si>
  <si>
    <t>保育業務</t>
    <phoneticPr fontId="3"/>
  </si>
  <si>
    <t>保育士／一般職</t>
    <phoneticPr fontId="3"/>
  </si>
  <si>
    <t>学校法人●●学園</t>
    <phoneticPr fontId="3"/>
  </si>
  <si>
    <t>●●幼稚園／幼稚園</t>
    <phoneticPr fontId="3"/>
  </si>
  <si>
    <t>幼児教育</t>
    <phoneticPr fontId="3"/>
  </si>
  <si>
    <t>幼稚園教諭／教諭</t>
    <phoneticPr fontId="3"/>
  </si>
  <si>
    <t>対象</t>
  </si>
  <si>
    <t>臨時職員</t>
    <rPh sb="0" eb="2">
      <t>リンジ</t>
    </rPh>
    <rPh sb="2" eb="4">
      <t>ショクイン</t>
    </rPh>
    <phoneticPr fontId="3"/>
  </si>
  <si>
    <t>◆◆保育園／保育所</t>
    <phoneticPr fontId="3"/>
  </si>
  <si>
    <t>保育士／主事</t>
    <phoneticPr fontId="3"/>
  </si>
  <si>
    <t>福祉部児童家庭課／一時保護所</t>
    <phoneticPr fontId="3"/>
  </si>
  <si>
    <t>平成●年●月●日</t>
    <rPh sb="0" eb="2">
      <t>ヘイセイ</t>
    </rPh>
    <rPh sb="3" eb="4">
      <t>ネン</t>
    </rPh>
    <rPh sb="5" eb="6">
      <t>ツキ</t>
    </rPh>
    <rPh sb="7" eb="8">
      <t>ニチ</t>
    </rPh>
    <phoneticPr fontId="3"/>
  </si>
  <si>
    <t>人事異動</t>
    <rPh sb="0" eb="2">
      <t>ジンジ</t>
    </rPh>
    <rPh sb="2" eb="4">
      <t>イドウ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</si>
</sst>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ggge&quot;年&quot;m&quot;月&quot;d&quot;日&quot;;@" x16r2:formatCode16="[$-ja-JP-x-gannen]ggge&quot;年&quot;m&quot;月&quot;d&quot;日&quot;;@"/>
    <numFmt numFmtId="177" formatCode="[$-411]ge\.m\.d;@"/>
    <numFmt numFmtId="178" formatCode="[$-411]ggge&quot;年&quot;m&quot;月&quot;d&quot;日&quot;;@"/>
    <numFmt numFmtId="179" formatCode="0000"/>
    <numFmt numFmtId="180" formatCode="\(0000\)"/>
  </numFmts>
  <fonts count="28">
    <font>
      <sz val="11"/>
      <name val="ＭＳ Ｐゴシック"/>
      <family val="3"/>
      <charset val="128"/>
    </font>
    <font>
      <sz val="11"/>
      <name val="ＭＳ 明朝"/>
      <family val="1"/>
      <charset val="128"/>
    </font>
    <font>
      <sz val="13"/>
      <name val="ＭＳ 明朝"/>
      <family val="1"/>
      <charset val="128"/>
    </font>
    <font>
      <sz val="6"/>
      <name val="ＭＳ Ｐゴシック"/>
      <family val="3"/>
      <charset val="128"/>
    </font>
    <font>
      <sz val="20"/>
      <name val="ＭＳ ゴシック"/>
      <family val="3"/>
      <charset val="128"/>
    </font>
    <font>
      <sz val="11"/>
      <name val="ＭＳ Ｐゴシック"/>
      <family val="3"/>
      <charset val="128"/>
    </font>
    <font>
      <sz val="11"/>
      <color rgb="FF000000"/>
      <name val="ＭＳ ゴシック"/>
      <family val="3"/>
      <charset val="128"/>
    </font>
    <font>
      <b/>
      <sz val="11"/>
      <name val="ＭＳ Ｐゴシック"/>
      <family val="3"/>
      <charset val="128"/>
    </font>
    <font>
      <sz val="11"/>
      <name val="ＭＳ Ｐゴシック"/>
      <family val="3"/>
      <charset val="128"/>
      <scheme val="major"/>
    </font>
    <font>
      <sz val="11"/>
      <name val="ＭＳ ゴシック"/>
      <family val="3"/>
      <charset val="128"/>
    </font>
    <font>
      <b/>
      <sz val="11"/>
      <name val="ＭＳ ゴシック"/>
      <family val="3"/>
      <charset val="128"/>
    </font>
    <font>
      <sz val="16"/>
      <name val="ＭＳ ゴシック"/>
      <family val="3"/>
      <charset val="128"/>
    </font>
    <font>
      <sz val="9"/>
      <name val="ＭＳ ゴシック"/>
      <family val="3"/>
      <charset val="128"/>
    </font>
    <font>
      <sz val="11"/>
      <color rgb="FFFF0000"/>
      <name val="ＭＳ ゴシック"/>
      <family val="3"/>
      <charset val="128"/>
    </font>
    <font>
      <sz val="9"/>
      <color rgb="FFFF0000"/>
      <name val="ＭＳ ゴシック"/>
      <family val="3"/>
      <charset val="128"/>
    </font>
    <font>
      <sz val="10"/>
      <color rgb="FFFF0000"/>
      <name val="ＭＳ ゴシック"/>
      <family val="3"/>
      <charset val="128"/>
    </font>
    <font>
      <sz val="11"/>
      <color theme="1"/>
      <name val="ＭＳ ゴシック"/>
      <family val="3"/>
      <charset val="128"/>
    </font>
    <font>
      <sz val="9"/>
      <name val="ＭＳ Ｐゴシック"/>
      <family val="3"/>
      <charset val="128"/>
    </font>
    <font>
      <sz val="8"/>
      <name val="ＭＳ Ｐゴシック"/>
      <family val="3"/>
      <charset val="128"/>
    </font>
    <font>
      <sz val="12"/>
      <name val="ＭＳ ゴシック"/>
      <family val="3"/>
      <charset val="128"/>
    </font>
    <font>
      <b/>
      <sz val="13"/>
      <name val="ＭＳ Ｐゴシック"/>
      <family val="3"/>
      <charset val="128"/>
    </font>
    <font>
      <sz val="11"/>
      <color theme="0"/>
      <name val="ＭＳ ゴシック"/>
      <family val="3"/>
      <charset val="128"/>
    </font>
    <font>
      <b/>
      <sz val="13"/>
      <color theme="0"/>
      <name val="ＭＳ ゴシック"/>
      <family val="3"/>
      <charset val="128"/>
    </font>
    <font>
      <sz val="12"/>
      <color theme="0"/>
      <name val="ＭＳ ゴシック"/>
      <family val="3"/>
      <charset val="128"/>
    </font>
    <font>
      <u/>
      <sz val="11"/>
      <name val="ＭＳ ゴシック"/>
      <family val="3"/>
      <charset val="128"/>
    </font>
    <font>
      <b/>
      <sz val="11"/>
      <color theme="1"/>
      <name val="ＭＳ ゴシック"/>
      <family val="3"/>
      <charset val="128"/>
    </font>
    <font>
      <sz val="14"/>
      <name val="ＭＳ ゴシック"/>
      <family val="3"/>
      <charset val="128"/>
    </font>
    <font>
      <b/>
      <sz val="11"/>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theme="7" tint="0.59999389629810485"/>
        <bgColor indexed="64"/>
      </patternFill>
    </fill>
  </fills>
  <borders count="45">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6" fontId="5" fillId="0" borderId="0" applyFont="0" applyFill="0" applyBorder="0" applyAlignment="0" applyProtection="0">
      <alignment vertical="center"/>
    </xf>
  </cellStyleXfs>
  <cellXfs count="205">
    <xf numFmtId="0" fontId="0" fillId="0" borderId="0" xfId="0"/>
    <xf numFmtId="0" fontId="1" fillId="0" borderId="0" xfId="0" applyFont="1"/>
    <xf numFmtId="0" fontId="2" fillId="0" borderId="0" xfId="0" applyFont="1"/>
    <xf numFmtId="0" fontId="4" fillId="0" borderId="0" xfId="0" applyFont="1" applyAlignment="1">
      <alignment horizontal="centerContinuous" vertical="center"/>
    </xf>
    <xf numFmtId="0" fontId="8" fillId="0" borderId="0" xfId="0" applyFont="1"/>
    <xf numFmtId="0" fontId="9" fillId="0" borderId="0" xfId="0" applyFont="1" applyAlignment="1">
      <alignment horizontal="centerContinuous" vertical="center"/>
    </xf>
    <xf numFmtId="0" fontId="9" fillId="0" borderId="0" xfId="0" applyFont="1" applyAlignment="1">
      <alignment vertical="center"/>
    </xf>
    <xf numFmtId="0" fontId="9" fillId="0" borderId="0" xfId="0" applyFont="1"/>
    <xf numFmtId="0" fontId="10" fillId="0" borderId="0" xfId="0" applyFont="1" applyAlignment="1">
      <alignment vertical="center"/>
    </xf>
    <xf numFmtId="0" fontId="11" fillId="0" borderId="0" xfId="0" applyFont="1" applyAlignment="1">
      <alignment horizontal="left" vertical="center"/>
    </xf>
    <xf numFmtId="0" fontId="9" fillId="4" borderId="6" xfId="0" applyFont="1" applyFill="1" applyBorder="1" applyAlignment="1">
      <alignment horizontal="center" vertical="center" shrinkToFit="1"/>
    </xf>
    <xf numFmtId="58" fontId="9" fillId="0" borderId="6" xfId="0" applyNumberFormat="1" applyFont="1" applyBorder="1" applyAlignment="1">
      <alignment horizontal="center" vertical="center" shrinkToFit="1"/>
    </xf>
    <xf numFmtId="0" fontId="9" fillId="0" borderId="0" xfId="0" applyFont="1" applyAlignment="1">
      <alignment horizontal="center" vertical="center"/>
    </xf>
    <xf numFmtId="178" fontId="9" fillId="3" borderId="4" xfId="0" applyNumberFormat="1" applyFont="1" applyFill="1" applyBorder="1" applyAlignment="1">
      <alignment vertical="center" shrinkToFit="1"/>
    </xf>
    <xf numFmtId="0" fontId="9" fillId="4" borderId="6" xfId="0" applyFont="1" applyFill="1" applyBorder="1" applyAlignment="1">
      <alignment horizontal="center" vertical="center"/>
    </xf>
    <xf numFmtId="0" fontId="9" fillId="0" borderId="0" xfId="0" applyFont="1" applyAlignment="1">
      <alignment horizontal="center"/>
    </xf>
    <xf numFmtId="0" fontId="9" fillId="0" borderId="0" xfId="0" applyFont="1" applyAlignment="1">
      <alignment vertical="center" wrapText="1"/>
    </xf>
    <xf numFmtId="0" fontId="12" fillId="0" borderId="3" xfId="0" applyFont="1" applyBorder="1" applyAlignment="1">
      <alignment horizontal="right" vertical="center" shrinkToFit="1"/>
    </xf>
    <xf numFmtId="0" fontId="9" fillId="3" borderId="10"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12" fillId="0" borderId="1" xfId="0" applyFont="1" applyBorder="1" applyAlignment="1">
      <alignment horizontal="right" vertical="center" shrinkToFit="1"/>
    </xf>
    <xf numFmtId="0" fontId="9" fillId="3" borderId="2" xfId="0" applyFont="1" applyFill="1" applyBorder="1" applyAlignment="1">
      <alignment horizontal="left" vertical="center" shrinkToFit="1"/>
    </xf>
    <xf numFmtId="0" fontId="9" fillId="3" borderId="8" xfId="0" applyFont="1" applyFill="1" applyBorder="1" applyAlignment="1">
      <alignment horizontal="left" vertical="center" shrinkToFit="1"/>
    </xf>
    <xf numFmtId="0" fontId="9" fillId="3" borderId="8" xfId="0" applyFont="1" applyFill="1" applyBorder="1" applyAlignment="1">
      <alignment horizontal="center" vertical="center" wrapText="1"/>
    </xf>
    <xf numFmtId="0" fontId="14" fillId="0" borderId="0" xfId="0" applyFont="1" applyAlignment="1">
      <alignment vertical="center"/>
    </xf>
    <xf numFmtId="0" fontId="9" fillId="0" borderId="0" xfId="0" applyFont="1" applyAlignment="1">
      <alignment horizontal="center" vertical="center" wrapText="1"/>
    </xf>
    <xf numFmtId="0" fontId="9" fillId="4" borderId="9" xfId="0" applyFont="1" applyFill="1" applyBorder="1" applyAlignment="1">
      <alignment horizontal="center" vertical="center" shrinkToFit="1"/>
    </xf>
    <xf numFmtId="0" fontId="0" fillId="0" borderId="0" xfId="0" applyAlignment="1">
      <alignment vertical="center"/>
    </xf>
    <xf numFmtId="0" fontId="0" fillId="0" borderId="2" xfId="0" applyBorder="1" applyAlignment="1">
      <alignment vertical="center"/>
    </xf>
    <xf numFmtId="0" fontId="15"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0" fillId="2" borderId="2" xfId="0" applyFill="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2" borderId="2" xfId="0" applyFill="1" applyBorder="1" applyAlignment="1">
      <alignment horizontal="center" vertical="center" shrinkToFit="1"/>
    </xf>
    <xf numFmtId="0" fontId="0" fillId="0" borderId="0" xfId="0" applyAlignment="1">
      <alignment vertical="center" shrinkToFit="1"/>
    </xf>
    <xf numFmtId="0" fontId="0" fillId="2" borderId="2" xfId="0" applyFill="1" applyBorder="1" applyAlignment="1">
      <alignment horizontal="center" vertical="center" wrapText="1" shrinkToFit="1"/>
    </xf>
    <xf numFmtId="0" fontId="6" fillId="0" borderId="0" xfId="0" applyFont="1" applyAlignment="1">
      <alignment vertical="center" shrinkToFit="1"/>
    </xf>
    <xf numFmtId="0" fontId="6" fillId="0" borderId="0" xfId="0" applyFont="1" applyAlignment="1">
      <alignment horizontal="left" vertical="center" shrinkToFit="1"/>
    </xf>
    <xf numFmtId="0" fontId="0" fillId="0" borderId="2" xfId="0" applyBorder="1" applyAlignment="1">
      <alignment horizontal="left" vertical="center" shrinkToFit="1"/>
    </xf>
    <xf numFmtId="0" fontId="0" fillId="4" borderId="2" xfId="0" applyFill="1" applyBorder="1" applyAlignment="1">
      <alignment horizontal="center" vertical="center"/>
    </xf>
    <xf numFmtId="0" fontId="0" fillId="0" borderId="0" xfId="0" applyAlignment="1">
      <alignment horizontal="center" vertical="center" shrinkToFit="1"/>
    </xf>
    <xf numFmtId="0" fontId="17" fillId="0" borderId="0" xfId="0" applyFont="1" applyAlignment="1">
      <alignment vertical="center" wrapText="1"/>
    </xf>
    <xf numFmtId="0" fontId="0" fillId="2" borderId="2" xfId="0" applyFill="1" applyBorder="1" applyAlignment="1">
      <alignment horizontal="centerContinuous" vertical="center"/>
    </xf>
    <xf numFmtId="0" fontId="7" fillId="0" borderId="0" xfId="0" applyFont="1" applyAlignment="1">
      <alignment horizontal="center" vertical="center"/>
    </xf>
    <xf numFmtId="57" fontId="0" fillId="0" borderId="0" xfId="0" applyNumberFormat="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0" fontId="0" fillId="0" borderId="11" xfId="0" applyBorder="1" applyAlignment="1">
      <alignment horizontal="left" vertical="center"/>
    </xf>
    <xf numFmtId="0" fontId="6" fillId="0" borderId="11" xfId="0" applyFont="1" applyBorder="1" applyAlignment="1">
      <alignment vertical="center" shrinkToFit="1"/>
    </xf>
    <xf numFmtId="0" fontId="0" fillId="0" borderId="11" xfId="0" applyBorder="1" applyAlignment="1">
      <alignment vertical="center" shrinkToFit="1"/>
    </xf>
    <xf numFmtId="0" fontId="0" fillId="4" borderId="11" xfId="0" applyFill="1" applyBorder="1" applyAlignment="1">
      <alignment horizontal="center" vertical="center"/>
    </xf>
    <xf numFmtId="180" fontId="0" fillId="0" borderId="0" xfId="0" applyNumberFormat="1" applyAlignment="1">
      <alignment horizontal="center" vertical="center"/>
    </xf>
    <xf numFmtId="180" fontId="0" fillId="0" borderId="11" xfId="0" applyNumberFormat="1" applyBorder="1" applyAlignment="1">
      <alignment horizontal="center" vertical="center"/>
    </xf>
    <xf numFmtId="180" fontId="0" fillId="0" borderId="2" xfId="0" applyNumberFormat="1" applyBorder="1" applyAlignment="1">
      <alignment horizontal="center" vertical="center"/>
    </xf>
    <xf numFmtId="179" fontId="0" fillId="0" borderId="0" xfId="0" applyNumberFormat="1" applyAlignment="1">
      <alignment horizontal="center" vertical="center"/>
    </xf>
    <xf numFmtId="179" fontId="6" fillId="0" borderId="11" xfId="0" applyNumberFormat="1" applyFont="1" applyBorder="1" applyAlignment="1">
      <alignment horizontal="center" vertical="center"/>
    </xf>
    <xf numFmtId="179" fontId="6" fillId="0" borderId="0" xfId="0" applyNumberFormat="1" applyFont="1" applyAlignment="1">
      <alignment horizontal="center" vertical="center"/>
    </xf>
    <xf numFmtId="179" fontId="0" fillId="4" borderId="11" xfId="0" quotePrefix="1" applyNumberFormat="1" applyFill="1" applyBorder="1" applyAlignment="1">
      <alignment horizontal="center" vertical="center"/>
    </xf>
    <xf numFmtId="179" fontId="0" fillId="4" borderId="11" xfId="0" applyNumberFormat="1" applyFill="1" applyBorder="1" applyAlignment="1">
      <alignment horizontal="center" vertical="center"/>
    </xf>
    <xf numFmtId="179" fontId="0" fillId="4" borderId="2" xfId="0" quotePrefix="1" applyNumberFormat="1" applyFill="1" applyBorder="1" applyAlignment="1">
      <alignment horizontal="center" vertical="center"/>
    </xf>
    <xf numFmtId="179" fontId="0" fillId="0" borderId="0" xfId="0" quotePrefix="1" applyNumberFormat="1" applyAlignment="1">
      <alignment horizontal="center" vertical="center"/>
    </xf>
    <xf numFmtId="0" fontId="0" fillId="0" borderId="0" xfId="0" applyAlignment="1">
      <alignment horizontal="right" vertical="center"/>
    </xf>
    <xf numFmtId="0" fontId="0" fillId="2" borderId="13" xfId="0" applyFill="1" applyBorder="1" applyAlignment="1">
      <alignment horizontal="center" vertical="center"/>
    </xf>
    <xf numFmtId="0" fontId="0" fillId="0" borderId="12" xfId="0" applyBorder="1" applyAlignment="1">
      <alignment vertical="center" shrinkToFit="1"/>
    </xf>
    <xf numFmtId="0" fontId="0" fillId="0" borderId="14" xfId="0" applyBorder="1" applyAlignment="1">
      <alignment horizontal="left" vertical="center" shrinkToFit="1"/>
    </xf>
    <xf numFmtId="178" fontId="0" fillId="0" borderId="12" xfId="0" applyNumberFormat="1" applyBorder="1" applyAlignment="1">
      <alignment horizontal="right" vertical="center" shrinkToFit="1"/>
    </xf>
    <xf numFmtId="178" fontId="0" fillId="0" borderId="14" xfId="0" applyNumberFormat="1" applyBorder="1" applyAlignment="1">
      <alignment horizontal="right" vertical="center" shrinkToFit="1"/>
    </xf>
    <xf numFmtId="178" fontId="0" fillId="0" borderId="13" xfId="0" applyNumberFormat="1" applyBorder="1" applyAlignment="1">
      <alignment horizontal="right" vertical="center" shrinkToFit="1"/>
    </xf>
    <xf numFmtId="0" fontId="0" fillId="0" borderId="0" xfId="0" applyAlignment="1">
      <alignment horizontal="left" vertical="center" shrinkToFit="1"/>
    </xf>
    <xf numFmtId="0" fontId="0" fillId="0" borderId="0" xfId="0" applyAlignment="1">
      <alignment shrinkToFit="1"/>
    </xf>
    <xf numFmtId="0" fontId="0" fillId="0" borderId="11" xfId="0" applyBorder="1" applyAlignment="1">
      <alignment horizontal="left" vertical="center" shrinkToFit="1"/>
    </xf>
    <xf numFmtId="178" fontId="0" fillId="0" borderId="0" xfId="0" applyNumberFormat="1" applyAlignment="1">
      <alignment horizontal="right" vertical="center" shrinkToFit="1"/>
    </xf>
    <xf numFmtId="178" fontId="0" fillId="0" borderId="11" xfId="0" applyNumberFormat="1" applyBorder="1" applyAlignment="1">
      <alignment horizontal="right" vertical="center" shrinkToFit="1"/>
    </xf>
    <xf numFmtId="178" fontId="0" fillId="0" borderId="2" xfId="0" applyNumberFormat="1" applyBorder="1" applyAlignment="1">
      <alignment horizontal="right" vertical="center" shrinkToFit="1"/>
    </xf>
    <xf numFmtId="178" fontId="0" fillId="0" borderId="0" xfId="0" applyNumberFormat="1" applyAlignment="1">
      <alignment horizontal="center" vertical="center" shrinkToFit="1"/>
    </xf>
    <xf numFmtId="0" fontId="17" fillId="2" borderId="13" xfId="0" applyFont="1" applyFill="1" applyBorder="1" applyAlignment="1">
      <alignment vertical="center" wrapText="1"/>
    </xf>
    <xf numFmtId="0" fontId="17" fillId="0" borderId="12" xfId="0" applyFont="1" applyBorder="1" applyAlignment="1">
      <alignment vertical="center" wrapText="1"/>
    </xf>
    <xf numFmtId="0" fontId="0" fillId="0" borderId="14" xfId="0" applyBorder="1" applyAlignment="1">
      <alignment vertical="center"/>
    </xf>
    <xf numFmtId="0" fontId="6" fillId="0" borderId="12"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left" vertical="center" indent="2" shrinkToFit="1"/>
    </xf>
    <xf numFmtId="0" fontId="17" fillId="0" borderId="14" xfId="0" applyFont="1" applyBorder="1" applyAlignment="1">
      <alignment vertical="center" wrapText="1"/>
    </xf>
    <xf numFmtId="0" fontId="18" fillId="0" borderId="14" xfId="0" applyFont="1" applyBorder="1" applyAlignment="1">
      <alignment vertical="center" wrapText="1"/>
    </xf>
    <xf numFmtId="0" fontId="18" fillId="0" borderId="12" xfId="0" applyFont="1" applyBorder="1" applyAlignment="1">
      <alignment vertical="center" wrapText="1"/>
    </xf>
    <xf numFmtId="0" fontId="17" fillId="0" borderId="13" xfId="0" applyFont="1" applyBorder="1" applyAlignment="1">
      <alignment vertical="center" wrapText="1"/>
    </xf>
    <xf numFmtId="0" fontId="0" fillId="0" borderId="12" xfId="0" applyBorder="1" applyAlignment="1">
      <alignment vertical="center"/>
    </xf>
    <xf numFmtId="0" fontId="18" fillId="2" borderId="2" xfId="0" applyFont="1" applyFill="1" applyBorder="1" applyAlignment="1">
      <alignment vertical="center" wrapText="1"/>
    </xf>
    <xf numFmtId="0" fontId="0" fillId="4" borderId="14" xfId="0" applyFill="1" applyBorder="1" applyAlignment="1">
      <alignment horizontal="center" vertical="center"/>
    </xf>
    <xf numFmtId="0" fontId="0" fillId="4" borderId="13" xfId="0" applyFill="1" applyBorder="1" applyAlignment="1">
      <alignment horizontal="center" vertical="center"/>
    </xf>
    <xf numFmtId="0" fontId="0" fillId="0" borderId="16" xfId="0" applyBorder="1" applyAlignment="1">
      <alignment vertical="center"/>
    </xf>
    <xf numFmtId="0" fontId="0" fillId="0" borderId="16" xfId="0" applyBorder="1" applyAlignment="1">
      <alignment horizontal="center" vertical="center"/>
    </xf>
    <xf numFmtId="180" fontId="0" fillId="0" borderId="16" xfId="0" applyNumberFormat="1" applyBorder="1" applyAlignment="1">
      <alignment horizontal="center" vertical="center"/>
    </xf>
    <xf numFmtId="0" fontId="0" fillId="0" borderId="15" xfId="0" applyBorder="1" applyAlignment="1">
      <alignment horizontal="center" vertical="center"/>
    </xf>
    <xf numFmtId="178" fontId="0" fillId="0" borderId="17" xfId="0" applyNumberFormat="1" applyBorder="1" applyAlignment="1">
      <alignment horizontal="right" vertical="center" shrinkToFit="1"/>
    </xf>
    <xf numFmtId="178" fontId="0" fillId="0" borderId="16" xfId="0" applyNumberFormat="1" applyBorder="1" applyAlignment="1">
      <alignment horizontal="right" vertical="center" shrinkToFit="1"/>
    </xf>
    <xf numFmtId="0" fontId="0" fillId="0" borderId="16" xfId="0" applyBorder="1" applyAlignment="1">
      <alignment horizontal="left" vertical="center" shrinkToFit="1"/>
    </xf>
    <xf numFmtId="179" fontId="0" fillId="0" borderId="16" xfId="0" quotePrefix="1" applyNumberFormat="1" applyBorder="1" applyAlignment="1">
      <alignment horizontal="center" vertical="center"/>
    </xf>
    <xf numFmtId="0" fontId="0" fillId="0" borderId="17" xfId="0" applyBorder="1" applyAlignment="1">
      <alignment horizontal="center" vertical="center"/>
    </xf>
    <xf numFmtId="0" fontId="17" fillId="2" borderId="2" xfId="0" applyFont="1" applyFill="1" applyBorder="1" applyAlignment="1">
      <alignment horizontal="left" vertical="center" wrapText="1" shrinkToFit="1"/>
    </xf>
    <xf numFmtId="0" fontId="0" fillId="2" borderId="13" xfId="0" applyFill="1" applyBorder="1" applyAlignment="1">
      <alignment horizontal="centerContinuous" vertical="center" shrinkToFit="1"/>
    </xf>
    <xf numFmtId="0" fontId="0" fillId="2" borderId="2" xfId="0" applyFill="1" applyBorder="1" applyAlignment="1">
      <alignment horizontal="centerContinuous" vertical="center" shrinkToFit="1"/>
    </xf>
    <xf numFmtId="0" fontId="6" fillId="0" borderId="11" xfId="0" applyFont="1" applyBorder="1" applyAlignment="1">
      <alignment horizontal="left" vertical="center" shrinkToFit="1"/>
    </xf>
    <xf numFmtId="0" fontId="6" fillId="0" borderId="0" xfId="0" applyFont="1" applyAlignment="1">
      <alignment horizontal="left" vertical="center" indent="2" shrinkToFit="1"/>
    </xf>
    <xf numFmtId="0" fontId="6" fillId="0" borderId="11" xfId="0" applyFont="1" applyBorder="1" applyAlignment="1">
      <alignment horizontal="left" vertical="center" indent="2" shrinkToFit="1"/>
    </xf>
    <xf numFmtId="0" fontId="0" fillId="0" borderId="11" xfId="0" applyBorder="1" applyAlignment="1">
      <alignment horizontal="left" vertical="center" indent="2" shrinkToFit="1"/>
    </xf>
    <xf numFmtId="0" fontId="0" fillId="0" borderId="0" xfId="0" applyAlignment="1">
      <alignment horizontal="left" vertical="center" indent="2" shrinkToFit="1"/>
    </xf>
    <xf numFmtId="0" fontId="13" fillId="0" borderId="0" xfId="0" applyFont="1" applyAlignment="1">
      <alignment vertical="center"/>
    </xf>
    <xf numFmtId="177" fontId="9" fillId="0" borderId="0" xfId="0" applyNumberFormat="1" applyFont="1"/>
    <xf numFmtId="0" fontId="9" fillId="0" borderId="0" xfId="0" applyFont="1" applyAlignment="1">
      <alignment horizontal="left"/>
    </xf>
    <xf numFmtId="0" fontId="20" fillId="0" borderId="0" xfId="0" applyFont="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center" vertical="center"/>
    </xf>
    <xf numFmtId="0" fontId="21" fillId="5" borderId="0" xfId="0" applyFont="1" applyFill="1" applyAlignment="1">
      <alignment horizontal="center" vertical="center"/>
    </xf>
    <xf numFmtId="0" fontId="21" fillId="5" borderId="0" xfId="0" applyFont="1" applyFill="1" applyAlignment="1">
      <alignment horizontal="center"/>
    </xf>
    <xf numFmtId="0" fontId="0" fillId="2" borderId="19" xfId="0" applyFill="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4" borderId="20" xfId="0" applyFill="1" applyBorder="1" applyAlignment="1">
      <alignment horizontal="center" vertical="center"/>
    </xf>
    <xf numFmtId="0" fontId="0" fillId="0" borderId="21" xfId="0" applyBorder="1" applyAlignment="1">
      <alignment horizontal="center" vertical="center"/>
    </xf>
    <xf numFmtId="0" fontId="0" fillId="4" borderId="19" xfId="0" applyFill="1" applyBorder="1" applyAlignment="1">
      <alignment horizontal="center" vertical="center"/>
    </xf>
    <xf numFmtId="0" fontId="18" fillId="2" borderId="19" xfId="0" applyFont="1" applyFill="1" applyBorder="1" applyAlignment="1">
      <alignment horizontal="left" vertical="center" wrapText="1" shrinkToFit="1"/>
    </xf>
    <xf numFmtId="0" fontId="18" fillId="0" borderId="18" xfId="0" applyFont="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0" fillId="0" borderId="18" xfId="0" applyBorder="1" applyAlignment="1">
      <alignment horizontal="center" vertical="center" shrinkToFit="1"/>
    </xf>
    <xf numFmtId="0" fontId="13" fillId="0" borderId="0" xfId="0" applyFont="1"/>
    <xf numFmtId="179" fontId="6" fillId="6" borderId="11" xfId="0" applyNumberFormat="1" applyFont="1" applyFill="1" applyBorder="1" applyAlignment="1">
      <alignment horizontal="center" vertical="center"/>
    </xf>
    <xf numFmtId="0" fontId="6" fillId="6" borderId="14" xfId="0" applyFont="1" applyFill="1" applyBorder="1" applyAlignment="1">
      <alignment horizontal="center" vertical="center"/>
    </xf>
    <xf numFmtId="0" fontId="0" fillId="6" borderId="20" xfId="0" applyFill="1" applyBorder="1" applyAlignment="1">
      <alignment horizontal="center" vertical="center"/>
    </xf>
    <xf numFmtId="0" fontId="0" fillId="6" borderId="11" xfId="0" applyFill="1" applyBorder="1" applyAlignment="1">
      <alignment horizontal="center" vertical="center"/>
    </xf>
    <xf numFmtId="179" fontId="0" fillId="6" borderId="11" xfId="0" applyNumberFormat="1" applyFill="1" applyBorder="1" applyAlignment="1">
      <alignment horizontal="center" vertical="center"/>
    </xf>
    <xf numFmtId="0" fontId="0" fillId="6" borderId="14" xfId="0" applyFill="1" applyBorder="1" applyAlignment="1">
      <alignment horizontal="center" vertical="center"/>
    </xf>
    <xf numFmtId="179" fontId="0" fillId="6" borderId="11" xfId="0" quotePrefix="1" applyNumberFormat="1" applyFill="1" applyBorder="1" applyAlignment="1">
      <alignment horizontal="center" vertical="center"/>
    </xf>
    <xf numFmtId="176" fontId="9" fillId="0" borderId="0" xfId="0" applyNumberFormat="1" applyFont="1" applyAlignment="1">
      <alignment horizontal="center" vertical="center" shrinkToFit="1"/>
    </xf>
    <xf numFmtId="0" fontId="12" fillId="0" borderId="0" xfId="0" applyFont="1" applyAlignment="1">
      <alignment horizontal="left" vertical="center" wrapText="1" shrinkToFit="1"/>
    </xf>
    <xf numFmtId="0" fontId="9" fillId="2" borderId="5" xfId="0" applyFont="1" applyFill="1" applyBorder="1" applyAlignment="1">
      <alignment horizontal="center" vertical="center" shrinkToFit="1"/>
    </xf>
    <xf numFmtId="0" fontId="9" fillId="2" borderId="24" xfId="0" applyFont="1" applyFill="1" applyBorder="1" applyAlignment="1">
      <alignment horizontal="center" vertical="center"/>
    </xf>
    <xf numFmtId="0" fontId="9" fillId="3" borderId="32" xfId="0" applyFont="1" applyFill="1" applyBorder="1" applyAlignment="1">
      <alignment horizontal="left" vertical="center" shrinkToFit="1"/>
    </xf>
    <xf numFmtId="178" fontId="9" fillId="3" borderId="26" xfId="0" applyNumberFormat="1" applyFont="1" applyFill="1" applyBorder="1" applyAlignment="1">
      <alignment vertical="center" shrinkToFit="1"/>
    </xf>
    <xf numFmtId="0" fontId="9" fillId="4" borderId="26" xfId="0" applyFont="1" applyFill="1" applyBorder="1" applyAlignment="1">
      <alignment horizontal="center" vertical="center"/>
    </xf>
    <xf numFmtId="0" fontId="9" fillId="3" borderId="27" xfId="0" applyFont="1" applyFill="1" applyBorder="1" applyAlignment="1">
      <alignment horizontal="left" vertical="center" shrinkToFit="1"/>
    </xf>
    <xf numFmtId="179" fontId="9" fillId="0" borderId="8" xfId="0" quotePrefix="1" applyNumberFormat="1" applyFont="1" applyBorder="1" applyAlignment="1">
      <alignment horizontal="center" vertical="center" wrapText="1"/>
    </xf>
    <xf numFmtId="0" fontId="9" fillId="0" borderId="0" xfId="0" applyFont="1" applyAlignment="1">
      <alignment horizontal="left" vertical="center"/>
    </xf>
    <xf numFmtId="0" fontId="12" fillId="2" borderId="30"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2" fillId="2" borderId="30"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24" xfId="0" applyFont="1" applyFill="1" applyBorder="1" applyAlignment="1">
      <alignment horizontal="center" vertical="center" wrapText="1"/>
    </xf>
    <xf numFmtId="58" fontId="9" fillId="3" borderId="31" xfId="0" applyNumberFormat="1" applyFont="1" applyFill="1" applyBorder="1" applyAlignment="1">
      <alignment horizontal="right" vertical="center" shrinkToFit="1"/>
    </xf>
    <xf numFmtId="58" fontId="9" fillId="3" borderId="33" xfId="0" applyNumberFormat="1" applyFont="1" applyFill="1" applyBorder="1" applyAlignment="1">
      <alignment horizontal="right" vertical="center" shrinkToFit="1"/>
    </xf>
    <xf numFmtId="178" fontId="9" fillId="3" borderId="31" xfId="0" applyNumberFormat="1" applyFont="1" applyFill="1" applyBorder="1" applyAlignment="1">
      <alignment horizontal="right" vertical="center" shrinkToFit="1"/>
    </xf>
    <xf numFmtId="178" fontId="9" fillId="3" borderId="33" xfId="0" applyNumberFormat="1" applyFont="1" applyFill="1" applyBorder="1" applyAlignment="1">
      <alignment horizontal="right" vertical="center" shrinkToFit="1"/>
    </xf>
    <xf numFmtId="58" fontId="9" fillId="3" borderId="40" xfId="0" applyNumberFormat="1" applyFont="1" applyFill="1" applyBorder="1" applyAlignment="1">
      <alignment horizontal="right" vertical="center" shrinkToFit="1"/>
    </xf>
    <xf numFmtId="0" fontId="12" fillId="0" borderId="41" xfId="0" applyFont="1" applyBorder="1" applyAlignment="1">
      <alignment horizontal="right" vertical="center" shrinkToFit="1"/>
    </xf>
    <xf numFmtId="0" fontId="9" fillId="3" borderId="43" xfId="0" applyFont="1" applyFill="1" applyBorder="1" applyAlignment="1">
      <alignment horizontal="left" vertical="center" shrinkToFit="1"/>
    </xf>
    <xf numFmtId="0" fontId="9" fillId="3" borderId="42" xfId="0" applyFont="1" applyFill="1" applyBorder="1" applyAlignment="1">
      <alignment horizontal="left" vertical="center" shrinkToFit="1"/>
    </xf>
    <xf numFmtId="0" fontId="9" fillId="3" borderId="42" xfId="0" applyFont="1" applyFill="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vertical="center" wrapText="1"/>
    </xf>
    <xf numFmtId="0" fontId="9" fillId="0" borderId="6" xfId="0" applyFont="1" applyBorder="1" applyAlignment="1">
      <alignment vertical="center"/>
    </xf>
    <xf numFmtId="0" fontId="16" fillId="0" borderId="6" xfId="0" applyFont="1" applyBorder="1" applyAlignment="1">
      <alignment horizontal="center" vertical="center"/>
    </xf>
    <xf numFmtId="0" fontId="16" fillId="0" borderId="6" xfId="0" applyFont="1" applyBorder="1" applyAlignment="1">
      <alignment vertical="center"/>
    </xf>
    <xf numFmtId="0" fontId="16" fillId="0" borderId="0" xfId="0" applyFont="1"/>
    <xf numFmtId="0" fontId="25" fillId="0" borderId="6" xfId="0" applyFont="1" applyBorder="1" applyAlignment="1">
      <alignment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9" fillId="0" borderId="23" xfId="0" applyFont="1" applyBorder="1" applyAlignment="1">
      <alignment horizontal="center"/>
    </xf>
    <xf numFmtId="0" fontId="9" fillId="0" borderId="24" xfId="0" applyFont="1" applyBorder="1" applyAlignment="1">
      <alignment horizont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31" xfId="0" applyFont="1" applyBorder="1" applyAlignment="1">
      <alignment horizontal="center" vertical="center"/>
    </xf>
    <xf numFmtId="0" fontId="9" fillId="0" borderId="3"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9" fillId="0" borderId="5" xfId="0" applyFont="1" applyBorder="1" applyAlignment="1">
      <alignment horizontal="center" vertical="center"/>
    </xf>
    <xf numFmtId="0" fontId="9" fillId="0" borderId="35" xfId="0" applyFont="1" applyBorder="1" applyAlignment="1">
      <alignment horizontal="center" vertical="center" shrinkToFit="1"/>
    </xf>
    <xf numFmtId="0" fontId="9" fillId="0" borderId="36" xfId="0" applyFont="1" applyBorder="1" applyAlignment="1">
      <alignment horizontal="center" vertical="center" shrinkToFi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37" xfId="0" applyFont="1" applyFill="1" applyBorder="1" applyAlignment="1">
      <alignment horizontal="center" vertical="center" wrapText="1"/>
    </xf>
    <xf numFmtId="179" fontId="16" fillId="3" borderId="7" xfId="0" quotePrefix="1" applyNumberFormat="1" applyFont="1" applyFill="1" applyBorder="1" applyAlignment="1">
      <alignment horizontal="center" vertical="center" wrapText="1"/>
    </xf>
    <xf numFmtId="179" fontId="16" fillId="3" borderId="8" xfId="0" quotePrefix="1" applyNumberFormat="1"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3" borderId="38" xfId="0" applyFont="1" applyFill="1" applyBorder="1" applyAlignment="1">
      <alignment horizontal="left" vertical="center" wrapText="1" shrinkToFit="1"/>
    </xf>
    <xf numFmtId="0" fontId="9" fillId="3" borderId="39" xfId="0" applyFont="1" applyFill="1" applyBorder="1" applyAlignment="1">
      <alignment horizontal="left" vertical="center" wrapText="1" shrinkToFit="1"/>
    </xf>
    <xf numFmtId="179" fontId="9" fillId="3" borderId="7" xfId="1" quotePrefix="1" applyNumberFormat="1" applyFont="1" applyFill="1" applyBorder="1" applyAlignment="1">
      <alignment horizontal="center" vertical="center" wrapText="1"/>
    </xf>
    <xf numFmtId="179" fontId="9" fillId="3" borderId="8" xfId="1" quotePrefix="1" applyNumberFormat="1" applyFont="1" applyFill="1" applyBorder="1" applyAlignment="1">
      <alignment horizontal="center" vertical="center" wrapText="1"/>
    </xf>
    <xf numFmtId="179" fontId="9" fillId="3" borderId="7" xfId="0" quotePrefix="1" applyNumberFormat="1" applyFont="1" applyFill="1" applyBorder="1" applyAlignment="1">
      <alignment horizontal="center" vertical="center" wrapText="1"/>
    </xf>
    <xf numFmtId="179" fontId="9" fillId="3" borderId="8" xfId="0" quotePrefix="1" applyNumberFormat="1" applyFont="1" applyFill="1" applyBorder="1" applyAlignment="1">
      <alignment horizontal="center" vertical="center" wrapText="1"/>
    </xf>
    <xf numFmtId="0" fontId="9" fillId="2" borderId="8" xfId="0" applyFont="1" applyFill="1" applyBorder="1" applyAlignment="1">
      <alignment horizontal="right" vertical="center" shrinkToFit="1"/>
    </xf>
    <xf numFmtId="179" fontId="16" fillId="3" borderId="42" xfId="0" quotePrefix="1" applyNumberFormat="1" applyFont="1" applyFill="1" applyBorder="1" applyAlignment="1">
      <alignment horizontal="center" vertical="center" wrapText="1"/>
    </xf>
    <xf numFmtId="0" fontId="9" fillId="4" borderId="42" xfId="0" applyFont="1" applyFill="1" applyBorder="1" applyAlignment="1">
      <alignment horizontal="center" vertical="center"/>
    </xf>
    <xf numFmtId="0" fontId="9" fillId="3" borderId="44" xfId="0" applyFont="1" applyFill="1" applyBorder="1" applyAlignment="1">
      <alignment horizontal="left" vertical="center" wrapText="1" shrinkToFit="1"/>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26" fillId="0" borderId="26" xfId="0" applyFont="1" applyBorder="1" applyAlignment="1">
      <alignment horizontal="left" vertical="center"/>
    </xf>
    <xf numFmtId="0" fontId="26" fillId="0" borderId="27" xfId="0" applyFont="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46746</xdr:colOff>
      <xdr:row>32</xdr:row>
      <xdr:rowOff>131268</xdr:rowOff>
    </xdr:from>
    <xdr:to>
      <xdr:col>9</xdr:col>
      <xdr:colOff>762000</xdr:colOff>
      <xdr:row>34</xdr:row>
      <xdr:rowOff>338667</xdr:rowOff>
    </xdr:to>
    <xdr:sp textlink="">
      <xdr:nvSpPr>
        <xdr:cNvPr id="2" name="テキスト ボックス 1">
          <a:extLst>
            <a:ext uri="{FF2B5EF4-FFF2-40B4-BE49-F238E27FC236}">
              <a16:creationId xmlns:a16="http://schemas.microsoft.com/office/drawing/2014/main" id="{E912ECC0-F085-4A05-BB1A-3500569EC119}"/>
            </a:ext>
          </a:extLst>
        </xdr:cNvPr>
        <xdr:cNvSpPr txBox="1"/>
      </xdr:nvSpPr>
      <xdr:spPr>
        <a:xfrm>
          <a:off x="734663" y="9825601"/>
          <a:ext cx="10547170" cy="5975316"/>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latin typeface="ＭＳ ゴシック" panose="020B0609070205080204" pitchFamily="49" charset="-128"/>
              <a:ea typeface="ＭＳ ゴシック" panose="020B0609070205080204" pitchFamily="49" charset="-128"/>
            </a:rPr>
            <a:t>入力方法（必読）</a:t>
          </a:r>
          <a:endParaRPr kumimoji="1" lang="en-US" altLang="ja-JP" sz="1300" b="1">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１　全般　必ず別シートの</a:t>
          </a:r>
          <a:r>
            <a:rPr kumimoji="1" lang="en-US" altLang="ja-JP" sz="1100" b="1">
              <a:latin typeface="ＭＳ ゴシック" panose="020B0609070205080204" pitchFamily="49" charset="-128"/>
              <a:ea typeface="ＭＳ ゴシック" panose="020B0609070205080204" pitchFamily="49" charset="-128"/>
            </a:rPr>
            <a:t>Q</a:t>
          </a:r>
          <a:r>
            <a:rPr kumimoji="1" lang="ja-JP" altLang="en-US" sz="1100" b="1">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A</a:t>
          </a:r>
          <a:r>
            <a:rPr kumimoji="1" lang="ja-JP" altLang="en-US" sz="1100" b="1">
              <a:latin typeface="ＭＳ ゴシック" panose="020B0609070205080204" pitchFamily="49" charset="-128"/>
              <a:ea typeface="ＭＳ ゴシック" panose="020B0609070205080204" pitchFamily="49" charset="-128"/>
            </a:rPr>
            <a:t>を参照しながら作成してください。</a:t>
          </a:r>
          <a:endParaRPr kumimoji="1" lang="en-US" altLang="ja-JP" sz="1100" b="1">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（１）太枠の中をご記入ください。黄色の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（自由入力）、水色の欄（プルダウンから選択）に入力してください。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（２）業務従事歴等の具体的な内容については、区から申込者に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電話</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確認</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をさせていただく場合があります</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（３）年月日については、</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全て和暦</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を使用してください。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２　業務従事歴</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latin typeface="ＭＳ 明朝" panose="02020609040205080304" pitchFamily="17" charset="-128"/>
              <a:ea typeface="ＭＳ 明朝" panose="02020609040205080304" pitchFamily="17" charset="-128"/>
            </a:rPr>
            <a:t>（１）必ず事前に</a:t>
          </a:r>
          <a:r>
            <a:rPr kumimoji="1" lang="ja-JP" altLang="en-US" sz="1100">
              <a:solidFill>
                <a:srgbClr val="FF0000"/>
              </a:solidFill>
              <a:latin typeface="ＭＳ 明朝" panose="02020609040205080304" pitchFamily="17" charset="-128"/>
              <a:ea typeface="ＭＳ 明朝" panose="02020609040205080304" pitchFamily="17" charset="-128"/>
            </a:rPr>
            <a:t>募集要項</a:t>
          </a:r>
          <a:r>
            <a:rPr kumimoji="1" lang="ja-JP" altLang="en-US" sz="1100">
              <a:latin typeface="ＭＳ 明朝" panose="02020609040205080304" pitchFamily="17" charset="-128"/>
              <a:ea typeface="ＭＳ 明朝" panose="02020609040205080304" pitchFamily="17" charset="-128"/>
            </a:rPr>
            <a:t>を読み、ご自身の業務従事歴が受験資格を満たしているか確認してから入力してください。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（２）</a:t>
          </a:r>
          <a:r>
            <a:rPr kumimoji="1" lang="ja-JP" altLang="en-US" sz="1100" b="1">
              <a:solidFill>
                <a:schemeClr val="tx1"/>
              </a:solidFill>
              <a:latin typeface="ＭＳ 明朝" panose="02020609040205080304" pitchFamily="17" charset="-128"/>
              <a:ea typeface="ＭＳ 明朝" panose="02020609040205080304" pitchFamily="17" charset="-128"/>
            </a:rPr>
            <a:t>直近</a:t>
          </a:r>
          <a:r>
            <a:rPr kumimoji="1" lang="en-US" altLang="ja-JP" sz="1100" b="1">
              <a:solidFill>
                <a:schemeClr val="tx1"/>
              </a:solidFill>
              <a:latin typeface="ＭＳ 明朝" panose="02020609040205080304" pitchFamily="17" charset="-128"/>
              <a:ea typeface="ＭＳ 明朝" panose="02020609040205080304" pitchFamily="17" charset="-128"/>
            </a:rPr>
            <a:t>12</a:t>
          </a:r>
          <a:r>
            <a:rPr kumimoji="1" lang="ja-JP" altLang="en-US" sz="1100" b="1">
              <a:solidFill>
                <a:schemeClr val="tx1"/>
              </a:solidFill>
              <a:latin typeface="ＭＳ 明朝" panose="02020609040205080304" pitchFamily="17" charset="-128"/>
              <a:ea typeface="ＭＳ 明朝" panose="02020609040205080304" pitchFamily="17" charset="-128"/>
            </a:rPr>
            <a:t>年</a:t>
          </a:r>
          <a:r>
            <a:rPr kumimoji="1" lang="ja-JP" altLang="ja-JP" sz="1100" b="1">
              <a:solidFill>
                <a:schemeClr val="tx1"/>
              </a:solidFill>
              <a:effectLst/>
              <a:latin typeface="ＭＳ 明朝" panose="02020609040205080304" pitchFamily="17" charset="-128"/>
              <a:ea typeface="ＭＳ 明朝" panose="02020609040205080304" pitchFamily="17" charset="-128"/>
              <a:cs typeface="+mn-cs"/>
            </a:rPr>
            <a:t>の</a:t>
          </a:r>
          <a:r>
            <a:rPr kumimoji="1" lang="ja-JP" altLang="ja-JP" sz="1100" b="1">
              <a:solidFill>
                <a:schemeClr val="dk1"/>
              </a:solidFill>
              <a:effectLst/>
              <a:latin typeface="ＭＳ 明朝" panose="02020609040205080304" pitchFamily="17" charset="-128"/>
              <a:ea typeface="ＭＳ 明朝" panose="02020609040205080304" pitchFamily="17" charset="-128"/>
              <a:cs typeface="+mn-cs"/>
            </a:rPr>
            <a:t>業務従事歴</a:t>
          </a:r>
          <a:r>
            <a:rPr kumimoji="1" lang="ja-JP" altLang="en-US" sz="1100" b="1">
              <a:solidFill>
                <a:schemeClr val="tx1"/>
              </a:solidFill>
              <a:latin typeface="ＭＳ 明朝" panose="02020609040205080304" pitchFamily="17" charset="-128"/>
              <a:ea typeface="ＭＳ 明朝" panose="02020609040205080304" pitchFamily="17" charset="-128"/>
            </a:rPr>
            <a:t>について入力してください。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それより前の業務従事歴は任意で入力してください。行が足りない場合はご自身で追加してください。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（３）各入力欄について</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②受験資格の対象期間</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⑨</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受験資格の対象欄で「対象」とした業務従事歴について、</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桁</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の数字を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最初の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桁が年数、後ろの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桁が月数</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。なお、満</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年以上の業務従事歴を対象とし、</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月未満の端数は切り捨てます。</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例</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月</a:t>
          </a:r>
          <a:r>
            <a:rPr kumimoji="1" lang="en-US" altLang="ja-JP" sz="1100">
              <a:solidFill>
                <a:schemeClr val="tx1"/>
              </a:solidFill>
              <a:latin typeface="ＭＳ 明朝" panose="02020609040205080304" pitchFamily="17" charset="-128"/>
              <a:ea typeface="ＭＳ 明朝" panose="02020609040205080304" pitchFamily="17" charset="-128"/>
            </a:rPr>
            <a:t>24</a:t>
          </a:r>
          <a:r>
            <a:rPr kumimoji="1" lang="ja-JP" altLang="en-US" sz="1100">
              <a:solidFill>
                <a:schemeClr val="tx1"/>
              </a:solidFill>
              <a:latin typeface="ＭＳ 明朝" panose="02020609040205080304" pitchFamily="17" charset="-128"/>
              <a:ea typeface="ＭＳ 明朝" panose="02020609040205080304" pitchFamily="17" charset="-128"/>
            </a:rPr>
            <a:t>日の場合→「</a:t>
          </a:r>
          <a:r>
            <a:rPr kumimoji="1" lang="en-US" altLang="ja-JP" sz="1100">
              <a:solidFill>
                <a:schemeClr val="tx1"/>
              </a:solidFill>
              <a:latin typeface="ＭＳ 明朝" panose="02020609040205080304" pitchFamily="17" charset="-128"/>
              <a:ea typeface="ＭＳ 明朝" panose="02020609040205080304" pitchFamily="17" charset="-128"/>
            </a:rPr>
            <a:t>0111</a:t>
          </a:r>
          <a:r>
            <a:rPr kumimoji="1" lang="ja-JP" altLang="en-US" sz="1100">
              <a:solidFill>
                <a:schemeClr val="tx1"/>
              </a:solidFill>
              <a:latin typeface="ＭＳ 明朝" panose="02020609040205080304" pitchFamily="17" charset="-128"/>
              <a:ea typeface="ＭＳ 明朝" panose="02020609040205080304" pitchFamily="17" charset="-128"/>
            </a:rPr>
            <a:t>」と入力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例</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の場合→「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0000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」と入力　　</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④施設名／施設種別</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施設名だけでなく、必ず施設種別も入力してください（施設名だけでは施設種別が分からない場合があるため）。</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勤務先が施設でない場合は、部署名や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業種</a:t>
          </a:r>
          <a:r>
            <a:rPr kumimoji="1" lang="ja-JP" altLang="en-US" sz="1100">
              <a:solidFill>
                <a:schemeClr val="tx1"/>
              </a:solidFill>
              <a:latin typeface="ＭＳ 明朝" panose="02020609040205080304" pitchFamily="17" charset="-128"/>
              <a:ea typeface="ＭＳ 明朝" panose="02020609040205080304" pitchFamily="17" charset="-128"/>
            </a:rPr>
            <a:t>を入力してください。</a:t>
          </a:r>
        </a:p>
        <a:p>
          <a:r>
            <a:rPr kumimoji="1" lang="ja-JP" altLang="en-US" sz="1100">
              <a:solidFill>
                <a:schemeClr val="tx1"/>
              </a:solidFill>
              <a:latin typeface="ＭＳ 明朝" panose="02020609040205080304" pitchFamily="17" charset="-128"/>
              <a:ea typeface="ＭＳ 明朝" panose="02020609040205080304" pitchFamily="17" charset="-128"/>
            </a:rPr>
            <a:t>　　　　　　　　　　　　企業内や団体内で部署異動があった場合は、⑪備考欄に「人事異動」と入力し、行を分けて入力してください。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⑤業務内容</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受験資格</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に該当する業務従事歴は、保育</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士等の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業務を行っていたことが分かるように入力してください。</a:t>
          </a:r>
          <a:endParaRPr lang="ja-JP" altLang="ja-JP">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クラス運営、リーダー業務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保育業務（クラス運営を担当）</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⑥職種／職位等</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職種について、保育士等であることが直接読み取れない場合は、かっこ書きで補記してください。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福祉職（保育士）</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職位</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について、</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特にな</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職種のみ入力してください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⑦雇用形態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「その他」を選択した場合は、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⑩</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備考欄に</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具体的な内容を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⑧週の勤務時間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小数点以下第</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位を四捨五入して入力してください。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⑪業務従事期間（受験資格に該当）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１年以上の期間を通算することができます。</a:t>
          </a:r>
          <a:r>
            <a:rPr kumimoji="1" lang="ja-JP" altLang="en-US" sz="1100" b="1">
              <a:latin typeface="ＭＳ 明朝" panose="02020609040205080304" pitchFamily="17" charset="-128"/>
              <a:ea typeface="ＭＳ 明朝" panose="02020609040205080304" pitchFamily="17" charset="-128"/>
            </a:rPr>
            <a:t>②の対象期間を基に自動で計算されます。入力しないでください。</a:t>
          </a:r>
          <a:endParaRPr kumimoji="1" lang="en-US" altLang="ja-JP" sz="1100" b="1">
            <a:latin typeface="ＭＳ 明朝" panose="02020609040205080304" pitchFamily="17" charset="-128"/>
            <a:ea typeface="ＭＳ 明朝" panose="02020609040205080304" pitchFamily="17" charset="-128"/>
          </a:endParaRPr>
        </a:p>
        <a:p>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800" b="1" u="none">
              <a:latin typeface="ＭＳ ゴシック" panose="020B0609070205080204" pitchFamily="49" charset="-128"/>
              <a:ea typeface="ＭＳ ゴシック" panose="020B0609070205080204" pitchFamily="49" charset="-128"/>
            </a:rPr>
            <a:t>業務従事歴は、受験資格に関わる重要な情報です。正確に入力してください。</a:t>
          </a:r>
          <a:endParaRPr kumimoji="1" lang="en-US" altLang="ja-JP" sz="1800" b="1" u="none">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46745</xdr:colOff>
      <xdr:row>32</xdr:row>
      <xdr:rowOff>141851</xdr:rowOff>
    </xdr:from>
    <xdr:to>
      <xdr:col>9</xdr:col>
      <xdr:colOff>772582</xdr:colOff>
      <xdr:row>34</xdr:row>
      <xdr:rowOff>391583</xdr:rowOff>
    </xdr:to>
    <xdr:sp textlink="">
      <xdr:nvSpPr>
        <xdr:cNvPr id="4" name="テキスト ボックス 3">
          <a:extLst>
            <a:ext uri="{FF2B5EF4-FFF2-40B4-BE49-F238E27FC236}">
              <a16:creationId xmlns:a16="http://schemas.microsoft.com/office/drawing/2014/main" id="{41EB747A-8EBA-4BAA-9376-3068859106D3}"/>
            </a:ext>
          </a:extLst>
        </xdr:cNvPr>
        <xdr:cNvSpPr txBox="1"/>
      </xdr:nvSpPr>
      <xdr:spPr>
        <a:xfrm>
          <a:off x="734662" y="9836184"/>
          <a:ext cx="10631837" cy="6017649"/>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latin typeface="ＭＳ ゴシック" panose="020B0609070205080204" pitchFamily="49" charset="-128"/>
              <a:ea typeface="ＭＳ ゴシック" panose="020B0609070205080204" pitchFamily="49" charset="-128"/>
            </a:rPr>
            <a:t>入力方法（必読）</a:t>
          </a:r>
          <a:endParaRPr kumimoji="1" lang="en-US" altLang="ja-JP" sz="1300" b="1">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１　全般　必ず別シートの</a:t>
          </a:r>
          <a:r>
            <a:rPr kumimoji="1" lang="en-US" altLang="ja-JP" sz="1100" b="1">
              <a:latin typeface="ＭＳ ゴシック" panose="020B0609070205080204" pitchFamily="49" charset="-128"/>
              <a:ea typeface="ＭＳ ゴシック" panose="020B0609070205080204" pitchFamily="49" charset="-128"/>
            </a:rPr>
            <a:t>Q</a:t>
          </a:r>
          <a:r>
            <a:rPr kumimoji="1" lang="ja-JP" altLang="en-US" sz="1100" b="1">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A</a:t>
          </a:r>
          <a:r>
            <a:rPr kumimoji="1" lang="ja-JP" altLang="en-US" sz="1100" b="1">
              <a:latin typeface="ＭＳ ゴシック" panose="020B0609070205080204" pitchFamily="49" charset="-128"/>
              <a:ea typeface="ＭＳ ゴシック" panose="020B0609070205080204" pitchFamily="49" charset="-128"/>
            </a:rPr>
            <a:t>を参照しながら作成してください。</a:t>
          </a:r>
          <a:endParaRPr kumimoji="1" lang="en-US" altLang="ja-JP" sz="1100" b="1">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（１）太枠の中をご記入ください。黄色の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（自由入力）、水色の欄（プルダウンから選択）に入力してください。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（２）業務従事歴等の具体的な内容については、区から申込者に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電話</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確認</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をさせていただく場合があります</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（３）年月日については、</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全て和暦</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を使用してください。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２　業務従事歴</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latin typeface="ＭＳ 明朝" panose="02020609040205080304" pitchFamily="17" charset="-128"/>
              <a:ea typeface="ＭＳ 明朝" panose="02020609040205080304" pitchFamily="17" charset="-128"/>
            </a:rPr>
            <a:t>（１）必ず事前に</a:t>
          </a:r>
          <a:r>
            <a:rPr kumimoji="1" lang="ja-JP" altLang="en-US" sz="1100">
              <a:solidFill>
                <a:srgbClr val="FF0000"/>
              </a:solidFill>
              <a:latin typeface="ＭＳ 明朝" panose="02020609040205080304" pitchFamily="17" charset="-128"/>
              <a:ea typeface="ＭＳ 明朝" panose="02020609040205080304" pitchFamily="17" charset="-128"/>
            </a:rPr>
            <a:t>募集要項</a:t>
          </a:r>
          <a:r>
            <a:rPr kumimoji="1" lang="ja-JP" altLang="en-US" sz="1100">
              <a:latin typeface="ＭＳ 明朝" panose="02020609040205080304" pitchFamily="17" charset="-128"/>
              <a:ea typeface="ＭＳ 明朝" panose="02020609040205080304" pitchFamily="17" charset="-128"/>
            </a:rPr>
            <a:t>を読み、ご自身の業務従事歴が受験資格を満たしているか確認してから入力してください。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（２）</a:t>
          </a:r>
          <a:r>
            <a:rPr kumimoji="1" lang="ja-JP" altLang="en-US" sz="1100" b="1">
              <a:solidFill>
                <a:schemeClr val="tx1"/>
              </a:solidFill>
              <a:latin typeface="ＭＳ 明朝" panose="02020609040205080304" pitchFamily="17" charset="-128"/>
              <a:ea typeface="ＭＳ 明朝" panose="02020609040205080304" pitchFamily="17" charset="-128"/>
            </a:rPr>
            <a:t>直近</a:t>
          </a:r>
          <a:r>
            <a:rPr kumimoji="1" lang="en-US" altLang="ja-JP" sz="1100" b="1">
              <a:solidFill>
                <a:schemeClr val="tx1"/>
              </a:solidFill>
              <a:latin typeface="ＭＳ 明朝" panose="02020609040205080304" pitchFamily="17" charset="-128"/>
              <a:ea typeface="ＭＳ 明朝" panose="02020609040205080304" pitchFamily="17" charset="-128"/>
            </a:rPr>
            <a:t>12</a:t>
          </a:r>
          <a:r>
            <a:rPr kumimoji="1" lang="ja-JP" altLang="en-US" sz="1100" b="1">
              <a:solidFill>
                <a:schemeClr val="tx1"/>
              </a:solidFill>
              <a:latin typeface="ＭＳ 明朝" panose="02020609040205080304" pitchFamily="17" charset="-128"/>
              <a:ea typeface="ＭＳ 明朝" panose="02020609040205080304" pitchFamily="17" charset="-128"/>
            </a:rPr>
            <a:t>年</a:t>
          </a:r>
          <a:r>
            <a:rPr kumimoji="1" lang="ja-JP" altLang="ja-JP" sz="1100" b="1">
              <a:solidFill>
                <a:schemeClr val="tx1"/>
              </a:solidFill>
              <a:effectLst/>
              <a:latin typeface="ＭＳ 明朝" panose="02020609040205080304" pitchFamily="17" charset="-128"/>
              <a:ea typeface="ＭＳ 明朝" panose="02020609040205080304" pitchFamily="17" charset="-128"/>
              <a:cs typeface="+mn-cs"/>
            </a:rPr>
            <a:t>の</a:t>
          </a:r>
          <a:r>
            <a:rPr kumimoji="1" lang="ja-JP" altLang="ja-JP" sz="1100" b="1">
              <a:solidFill>
                <a:schemeClr val="dk1"/>
              </a:solidFill>
              <a:effectLst/>
              <a:latin typeface="ＭＳ 明朝" panose="02020609040205080304" pitchFamily="17" charset="-128"/>
              <a:ea typeface="ＭＳ 明朝" panose="02020609040205080304" pitchFamily="17" charset="-128"/>
              <a:cs typeface="+mn-cs"/>
            </a:rPr>
            <a:t>業務従事歴</a:t>
          </a:r>
          <a:r>
            <a:rPr kumimoji="1" lang="ja-JP" altLang="en-US" sz="1100" b="1">
              <a:solidFill>
                <a:schemeClr val="tx1"/>
              </a:solidFill>
              <a:latin typeface="ＭＳ 明朝" panose="02020609040205080304" pitchFamily="17" charset="-128"/>
              <a:ea typeface="ＭＳ 明朝" panose="02020609040205080304" pitchFamily="17" charset="-128"/>
            </a:rPr>
            <a:t>について入力してください。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それより前の業務従事歴は任意で入力してください。</a:t>
          </a:r>
          <a:r>
            <a:rPr kumimoji="1" lang="ja-JP" altLang="en-US" sz="1100" b="1">
              <a:solidFill>
                <a:schemeClr val="tx1"/>
              </a:solidFill>
              <a:latin typeface="ＭＳ 明朝" panose="02020609040205080304" pitchFamily="17" charset="-128"/>
              <a:ea typeface="ＭＳ 明朝" panose="02020609040205080304" pitchFamily="17" charset="-128"/>
            </a:rPr>
            <a:t>行が足りない場合はご自身で追加してください。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（３）各入力欄について</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②受験資格の対象期間</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⑨</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受験資格の対象欄で「対象」とした業務従事歴について、</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桁</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の数字を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最初の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桁が年数、後ろの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桁が月数</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。なお、満</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年以上の業務従事歴を対象とし、</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月未満の端数は切り捨てます。</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この場合、</a:t>
          </a:r>
          <a:r>
            <a:rPr kumimoji="1" lang="en-US" altLang="ja-JP" sz="1100" b="1">
              <a:solidFill>
                <a:schemeClr val="dk1"/>
              </a:solidFill>
              <a:effectLst/>
              <a:latin typeface="ＭＳ 明朝" panose="02020609040205080304" pitchFamily="17" charset="-128"/>
              <a:ea typeface="ＭＳ 明朝" panose="02020609040205080304" pitchFamily="17" charset="-128"/>
              <a:cs typeface="+mn-cs"/>
            </a:rPr>
            <a:t>30</a:t>
          </a:r>
          <a:r>
            <a:rPr kumimoji="1" lang="ja-JP" altLang="en-US" sz="1100" b="1">
              <a:solidFill>
                <a:schemeClr val="dk1"/>
              </a:solidFill>
              <a:effectLst/>
              <a:latin typeface="ＭＳ 明朝" panose="02020609040205080304" pitchFamily="17" charset="-128"/>
              <a:ea typeface="ＭＳ 明朝" panose="02020609040205080304" pitchFamily="17" charset="-128"/>
              <a:cs typeface="+mn-cs"/>
            </a:rPr>
            <a:t>日をもって</a:t>
          </a:r>
          <a:r>
            <a:rPr kumimoji="1" lang="en-US" altLang="ja-JP" sz="1100" b="1">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1">
              <a:solidFill>
                <a:schemeClr val="dk1"/>
              </a:solidFill>
              <a:effectLst/>
              <a:latin typeface="ＭＳ 明朝" panose="02020609040205080304" pitchFamily="17" charset="-128"/>
              <a:ea typeface="ＭＳ 明朝" panose="02020609040205080304" pitchFamily="17" charset="-128"/>
              <a:cs typeface="+mn-cs"/>
            </a:rPr>
            <a:t>月としてください。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例</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月</a:t>
          </a:r>
          <a:r>
            <a:rPr kumimoji="1" lang="en-US" altLang="ja-JP" sz="1100">
              <a:solidFill>
                <a:schemeClr val="tx1"/>
              </a:solidFill>
              <a:latin typeface="ＭＳ 明朝" panose="02020609040205080304" pitchFamily="17" charset="-128"/>
              <a:ea typeface="ＭＳ 明朝" panose="02020609040205080304" pitchFamily="17" charset="-128"/>
            </a:rPr>
            <a:t>24</a:t>
          </a:r>
          <a:r>
            <a:rPr kumimoji="1" lang="ja-JP" altLang="en-US" sz="1100">
              <a:solidFill>
                <a:schemeClr val="tx1"/>
              </a:solidFill>
              <a:latin typeface="ＭＳ 明朝" panose="02020609040205080304" pitchFamily="17" charset="-128"/>
              <a:ea typeface="ＭＳ 明朝" panose="02020609040205080304" pitchFamily="17" charset="-128"/>
            </a:rPr>
            <a:t>日の場合→「</a:t>
          </a:r>
          <a:r>
            <a:rPr kumimoji="1" lang="en-US" altLang="ja-JP" sz="1100">
              <a:solidFill>
                <a:schemeClr val="tx1"/>
              </a:solidFill>
              <a:latin typeface="ＭＳ 明朝" panose="02020609040205080304" pitchFamily="17" charset="-128"/>
              <a:ea typeface="ＭＳ 明朝" panose="02020609040205080304" pitchFamily="17" charset="-128"/>
            </a:rPr>
            <a:t>0111</a:t>
          </a:r>
          <a:r>
            <a:rPr kumimoji="1" lang="ja-JP" altLang="en-US" sz="1100">
              <a:solidFill>
                <a:schemeClr val="tx1"/>
              </a:solidFill>
              <a:latin typeface="ＭＳ 明朝" panose="02020609040205080304" pitchFamily="17" charset="-128"/>
              <a:ea typeface="ＭＳ 明朝" panose="02020609040205080304" pitchFamily="17" charset="-128"/>
            </a:rPr>
            <a:t>」と入力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例</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の場合→「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0000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」と入力　　</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④施設名／施設種別</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施設名だけでなく、必ず施設種別も入力してください（施設名だけでは施設種別が分からない場合があるため）。</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勤務先が施設でない場合は、部署名や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業種</a:t>
          </a:r>
          <a:r>
            <a:rPr kumimoji="1" lang="ja-JP" altLang="en-US" sz="1100">
              <a:solidFill>
                <a:schemeClr val="tx1"/>
              </a:solidFill>
              <a:latin typeface="ＭＳ 明朝" panose="02020609040205080304" pitchFamily="17" charset="-128"/>
              <a:ea typeface="ＭＳ 明朝" panose="02020609040205080304" pitchFamily="17" charset="-128"/>
            </a:rPr>
            <a:t>を入力してください。</a:t>
          </a:r>
        </a:p>
        <a:p>
          <a:r>
            <a:rPr kumimoji="1" lang="ja-JP" altLang="en-US" sz="1100">
              <a:solidFill>
                <a:schemeClr val="tx1"/>
              </a:solidFill>
              <a:latin typeface="ＭＳ 明朝" panose="02020609040205080304" pitchFamily="17" charset="-128"/>
              <a:ea typeface="ＭＳ 明朝" panose="02020609040205080304" pitchFamily="17" charset="-128"/>
            </a:rPr>
            <a:t>　　　　　　　　　　　　企業内や団体内で部署異動があった場合は、⑩備考欄に「人事異動」と入力し、行を分けて入力してください。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⑤業務内容</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受験資格</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に該当する業務従事歴は、保育</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士等の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業務を行っていたことが分かるように入力してください。</a:t>
          </a:r>
          <a:endParaRPr lang="ja-JP" altLang="ja-JP">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クラス運営、リーダー業務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保育業務（クラス運営を担当）</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⑥職種／職位等</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職種について、保育士等であることが直接読み取れない場合は、かっこ書きで補記してください。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福祉職（保育士）</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職位</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について、</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特にな</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職種のみ入力してください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⑦雇用形態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「その他」を選択した場合は、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⑩</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備考欄に</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具体的な内容を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⑧週の勤務時間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小数点以下第</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位を四捨五入して入力してください。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⑪業務従事期間（受験資格に該当）</a:t>
          </a:r>
          <a:r>
            <a:rPr kumimoji="1" lang="en-US" altLang="ja-JP" sz="1100">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１年以上の期間を通算することができます。②の対象期間を基に自動で計算されます。入力しないでください。</a:t>
          </a:r>
          <a:endParaRPr kumimoji="1" lang="en-US" altLang="ja-JP" sz="1100" b="1">
            <a:latin typeface="ＭＳ 明朝" panose="02020609040205080304" pitchFamily="17" charset="-128"/>
            <a:ea typeface="ＭＳ 明朝" panose="02020609040205080304" pitchFamily="17" charset="-128"/>
          </a:endParaRPr>
        </a:p>
        <a:p>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800" b="1" u="none">
              <a:latin typeface="ＭＳ ゴシック" panose="020B0609070205080204" pitchFamily="49" charset="-128"/>
              <a:ea typeface="ＭＳ ゴシック" panose="020B0609070205080204" pitchFamily="49" charset="-128"/>
            </a:rPr>
            <a:t>業務従事歴は、受験資格に関わる重要な情報です。正確に入力してください。</a:t>
          </a:r>
          <a:endParaRPr kumimoji="1" lang="en-US" altLang="ja-JP" sz="1800" b="1" u="none">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67911</xdr:colOff>
      <xdr:row>32</xdr:row>
      <xdr:rowOff>141851</xdr:rowOff>
    </xdr:from>
    <xdr:to>
      <xdr:col>9</xdr:col>
      <xdr:colOff>804333</xdr:colOff>
      <xdr:row>35</xdr:row>
      <xdr:rowOff>359833</xdr:rowOff>
    </xdr:to>
    <xdr:sp textlink="">
      <xdr:nvSpPr>
        <xdr:cNvPr id="2" name="テキスト ボックス 1">
          <a:extLst>
            <a:ext uri="{FF2B5EF4-FFF2-40B4-BE49-F238E27FC236}">
              <a16:creationId xmlns:a16="http://schemas.microsoft.com/office/drawing/2014/main" id="{F8F1FBD2-5618-4CEC-931C-EC887DBD8913}"/>
            </a:ext>
          </a:extLst>
        </xdr:cNvPr>
        <xdr:cNvSpPr txBox="1"/>
      </xdr:nvSpPr>
      <xdr:spPr>
        <a:xfrm>
          <a:off x="755828" y="9836184"/>
          <a:ext cx="10610672" cy="6102316"/>
        </a:xfrm>
        <a:prstGeom prst="rect">
          <a:avLst/>
        </a:prstGeom>
        <a:solidFill>
          <a:schemeClr val="bg1"/>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latin typeface="ＭＳ ゴシック" panose="020B0609070205080204" pitchFamily="49" charset="-128"/>
              <a:ea typeface="ＭＳ ゴシック" panose="020B0609070205080204" pitchFamily="49" charset="-128"/>
            </a:rPr>
            <a:t>入力方法（必読）</a:t>
          </a:r>
          <a:endParaRPr kumimoji="1" lang="en-US" altLang="ja-JP" sz="1300" b="1">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１　全般　必ず別シートの</a:t>
          </a:r>
          <a:r>
            <a:rPr kumimoji="1" lang="en-US" altLang="ja-JP" sz="1100" b="1">
              <a:latin typeface="ＭＳ ゴシック" panose="020B0609070205080204" pitchFamily="49" charset="-128"/>
              <a:ea typeface="ＭＳ ゴシック" panose="020B0609070205080204" pitchFamily="49" charset="-128"/>
            </a:rPr>
            <a:t>Q</a:t>
          </a:r>
          <a:r>
            <a:rPr kumimoji="1" lang="ja-JP" altLang="en-US" sz="1100" b="1">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A</a:t>
          </a:r>
          <a:r>
            <a:rPr kumimoji="1" lang="ja-JP" altLang="en-US" sz="1100" b="1">
              <a:latin typeface="ＭＳ ゴシック" panose="020B0609070205080204" pitchFamily="49" charset="-128"/>
              <a:ea typeface="ＭＳ ゴシック" panose="020B0609070205080204" pitchFamily="49" charset="-128"/>
            </a:rPr>
            <a:t>を参照しながら作成してください。</a:t>
          </a:r>
          <a:endParaRPr kumimoji="1" lang="en-US" altLang="ja-JP" sz="1100" b="1">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（１）太枠の中をご記入ください。黄色の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欄</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（自由入力）、水色の欄（プルダウンから選択）に入力してください。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（２）業務従事歴等の具体的な内容については、区から申込者に</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電話</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確認</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をさせていただく場合があります</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（３）年月日については、</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全て和暦</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を使用してください。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２　業務従事歴</a:t>
          </a:r>
          <a:endPar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latin typeface="ＭＳ 明朝" panose="02020609040205080304" pitchFamily="17" charset="-128"/>
              <a:ea typeface="ＭＳ 明朝" panose="02020609040205080304" pitchFamily="17" charset="-128"/>
            </a:rPr>
            <a:t>（１）必ず事前に</a:t>
          </a:r>
          <a:r>
            <a:rPr kumimoji="1" lang="ja-JP" altLang="en-US" sz="1100">
              <a:solidFill>
                <a:srgbClr val="FF0000"/>
              </a:solidFill>
              <a:latin typeface="ＭＳ 明朝" panose="02020609040205080304" pitchFamily="17" charset="-128"/>
              <a:ea typeface="ＭＳ 明朝" panose="02020609040205080304" pitchFamily="17" charset="-128"/>
            </a:rPr>
            <a:t>募集要項</a:t>
          </a:r>
          <a:r>
            <a:rPr kumimoji="1" lang="ja-JP" altLang="en-US" sz="1100">
              <a:latin typeface="ＭＳ 明朝" panose="02020609040205080304" pitchFamily="17" charset="-128"/>
              <a:ea typeface="ＭＳ 明朝" panose="02020609040205080304" pitchFamily="17" charset="-128"/>
            </a:rPr>
            <a:t>を読み、ご自身の業務従事歴が受験資格を満たしているか確認してから入力してください。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（２）</a:t>
          </a:r>
          <a:r>
            <a:rPr kumimoji="1" lang="ja-JP" altLang="en-US" sz="1100" b="1">
              <a:solidFill>
                <a:schemeClr val="tx1"/>
              </a:solidFill>
              <a:latin typeface="ＭＳ 明朝" panose="02020609040205080304" pitchFamily="17" charset="-128"/>
              <a:ea typeface="ＭＳ 明朝" panose="02020609040205080304" pitchFamily="17" charset="-128"/>
            </a:rPr>
            <a:t>直近</a:t>
          </a:r>
          <a:r>
            <a:rPr kumimoji="1" lang="en-US" altLang="ja-JP" sz="1100" b="1">
              <a:solidFill>
                <a:schemeClr val="tx1"/>
              </a:solidFill>
              <a:latin typeface="ＭＳ 明朝" panose="02020609040205080304" pitchFamily="17" charset="-128"/>
              <a:ea typeface="ＭＳ 明朝" panose="02020609040205080304" pitchFamily="17" charset="-128"/>
            </a:rPr>
            <a:t>12</a:t>
          </a:r>
          <a:r>
            <a:rPr kumimoji="1" lang="ja-JP" altLang="en-US" sz="1100" b="1">
              <a:solidFill>
                <a:schemeClr val="tx1"/>
              </a:solidFill>
              <a:latin typeface="ＭＳ 明朝" panose="02020609040205080304" pitchFamily="17" charset="-128"/>
              <a:ea typeface="ＭＳ 明朝" panose="02020609040205080304" pitchFamily="17" charset="-128"/>
            </a:rPr>
            <a:t>年</a:t>
          </a:r>
          <a:r>
            <a:rPr kumimoji="1" lang="ja-JP" altLang="ja-JP" sz="1100" b="1">
              <a:solidFill>
                <a:schemeClr val="tx1"/>
              </a:solidFill>
              <a:effectLst/>
              <a:latin typeface="ＭＳ 明朝" panose="02020609040205080304" pitchFamily="17" charset="-128"/>
              <a:ea typeface="ＭＳ 明朝" panose="02020609040205080304" pitchFamily="17" charset="-128"/>
              <a:cs typeface="+mn-cs"/>
            </a:rPr>
            <a:t>の</a:t>
          </a:r>
          <a:r>
            <a:rPr kumimoji="1" lang="ja-JP" altLang="ja-JP" sz="1100" b="1">
              <a:solidFill>
                <a:schemeClr val="dk1"/>
              </a:solidFill>
              <a:effectLst/>
              <a:latin typeface="ＭＳ 明朝" panose="02020609040205080304" pitchFamily="17" charset="-128"/>
              <a:ea typeface="ＭＳ 明朝" panose="02020609040205080304" pitchFamily="17" charset="-128"/>
              <a:cs typeface="+mn-cs"/>
            </a:rPr>
            <a:t>業務従事歴</a:t>
          </a:r>
          <a:r>
            <a:rPr kumimoji="1" lang="ja-JP" altLang="en-US" sz="1100" b="1">
              <a:solidFill>
                <a:schemeClr val="tx1"/>
              </a:solidFill>
              <a:latin typeface="ＭＳ 明朝" panose="02020609040205080304" pitchFamily="17" charset="-128"/>
              <a:ea typeface="ＭＳ 明朝" panose="02020609040205080304" pitchFamily="17" charset="-128"/>
            </a:rPr>
            <a:t>について入力してください。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それより前の業務従事歴は任意で入力してください。</a:t>
          </a:r>
          <a:r>
            <a:rPr kumimoji="1" lang="ja-JP" altLang="en-US" sz="1100" b="1">
              <a:solidFill>
                <a:schemeClr val="tx1"/>
              </a:solidFill>
              <a:latin typeface="ＭＳ 明朝" panose="02020609040205080304" pitchFamily="17" charset="-128"/>
              <a:ea typeface="ＭＳ 明朝" panose="02020609040205080304" pitchFamily="17" charset="-128"/>
            </a:rPr>
            <a:t>行が足りない場合はご自身で追加してください。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（３）各入力欄について</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②受験資格の対象期間</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⑨</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受験資格の対象欄で「対象」とした業務従事歴について、</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桁</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の数字を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最初の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桁が年数、後ろの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桁が月数</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。なお、満</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年以上の業務従事歴を対象とし、</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月未満の端数は切り捨てます。</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この場合、</a:t>
          </a:r>
          <a:r>
            <a:rPr kumimoji="1" lang="en-US" altLang="ja-JP" sz="1100" b="1">
              <a:solidFill>
                <a:schemeClr val="dk1"/>
              </a:solidFill>
              <a:effectLst/>
              <a:latin typeface="ＭＳ 明朝" panose="02020609040205080304" pitchFamily="17" charset="-128"/>
              <a:ea typeface="ＭＳ 明朝" panose="02020609040205080304" pitchFamily="17" charset="-128"/>
              <a:cs typeface="+mn-cs"/>
            </a:rPr>
            <a:t>30</a:t>
          </a:r>
          <a:r>
            <a:rPr kumimoji="1" lang="ja-JP" altLang="en-US" sz="1100" b="1">
              <a:solidFill>
                <a:schemeClr val="dk1"/>
              </a:solidFill>
              <a:effectLst/>
              <a:latin typeface="ＭＳ 明朝" panose="02020609040205080304" pitchFamily="17" charset="-128"/>
              <a:ea typeface="ＭＳ 明朝" panose="02020609040205080304" pitchFamily="17" charset="-128"/>
              <a:cs typeface="+mn-cs"/>
            </a:rPr>
            <a:t>日をもって</a:t>
          </a:r>
          <a:r>
            <a:rPr kumimoji="1" lang="en-US" altLang="ja-JP" sz="1100" b="1">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1">
              <a:solidFill>
                <a:schemeClr val="dk1"/>
              </a:solidFill>
              <a:effectLst/>
              <a:latin typeface="ＭＳ 明朝" panose="02020609040205080304" pitchFamily="17" charset="-128"/>
              <a:ea typeface="ＭＳ 明朝" panose="02020609040205080304" pitchFamily="17" charset="-128"/>
              <a:cs typeface="+mn-cs"/>
            </a:rPr>
            <a:t>月としてください。</a:t>
          </a:r>
          <a:endParaRPr kumimoji="1" lang="en-US" altLang="ja-JP" sz="1100" b="1">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例</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年</a:t>
          </a:r>
          <a:r>
            <a:rPr kumimoji="1" lang="en-US" altLang="ja-JP" sz="1100">
              <a:solidFill>
                <a:schemeClr val="tx1"/>
              </a:solidFill>
              <a:latin typeface="ＭＳ 明朝" panose="02020609040205080304" pitchFamily="17" charset="-128"/>
              <a:ea typeface="ＭＳ 明朝" panose="02020609040205080304" pitchFamily="17" charset="-128"/>
            </a:rPr>
            <a:t>11</a:t>
          </a:r>
          <a:r>
            <a:rPr kumimoji="1" lang="ja-JP" altLang="en-US" sz="1100">
              <a:solidFill>
                <a:schemeClr val="tx1"/>
              </a:solidFill>
              <a:latin typeface="ＭＳ 明朝" panose="02020609040205080304" pitchFamily="17" charset="-128"/>
              <a:ea typeface="ＭＳ 明朝" panose="02020609040205080304" pitchFamily="17" charset="-128"/>
            </a:rPr>
            <a:t>月</a:t>
          </a:r>
          <a:r>
            <a:rPr kumimoji="1" lang="en-US" altLang="ja-JP" sz="1100">
              <a:solidFill>
                <a:schemeClr val="tx1"/>
              </a:solidFill>
              <a:latin typeface="ＭＳ 明朝" panose="02020609040205080304" pitchFamily="17" charset="-128"/>
              <a:ea typeface="ＭＳ 明朝" panose="02020609040205080304" pitchFamily="17" charset="-128"/>
            </a:rPr>
            <a:t>24</a:t>
          </a:r>
          <a:r>
            <a:rPr kumimoji="1" lang="ja-JP" altLang="en-US" sz="1100">
              <a:solidFill>
                <a:schemeClr val="tx1"/>
              </a:solidFill>
              <a:latin typeface="ＭＳ 明朝" panose="02020609040205080304" pitchFamily="17" charset="-128"/>
              <a:ea typeface="ＭＳ 明朝" panose="02020609040205080304" pitchFamily="17" charset="-128"/>
            </a:rPr>
            <a:t>日の場合→「</a:t>
          </a:r>
          <a:r>
            <a:rPr kumimoji="1" lang="en-US" altLang="ja-JP" sz="1100">
              <a:solidFill>
                <a:schemeClr val="tx1"/>
              </a:solidFill>
              <a:latin typeface="ＭＳ 明朝" panose="02020609040205080304" pitchFamily="17" charset="-128"/>
              <a:ea typeface="ＭＳ 明朝" panose="02020609040205080304" pitchFamily="17" charset="-128"/>
            </a:rPr>
            <a:t>0111</a:t>
          </a:r>
          <a:r>
            <a:rPr kumimoji="1" lang="ja-JP" altLang="en-US" sz="1100">
              <a:solidFill>
                <a:schemeClr val="tx1"/>
              </a:solidFill>
              <a:latin typeface="ＭＳ 明朝" panose="02020609040205080304" pitchFamily="17" charset="-128"/>
              <a:ea typeface="ＭＳ 明朝" panose="02020609040205080304" pitchFamily="17" charset="-128"/>
            </a:rPr>
            <a:t>」と入力　　</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例</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の場合→「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0000</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」と入力　　</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④施設名／施設種別</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施設名だけでなく、必ず施設種別も入力してください（施設名だけでは施設種別が分からない場合があるため）。</a:t>
          </a:r>
          <a:endParaRPr kumimoji="1" lang="en-US" altLang="ja-JP" sz="1100">
            <a:solidFill>
              <a:schemeClr val="tx1"/>
            </a:solidFill>
            <a:latin typeface="ＭＳ 明朝" panose="02020609040205080304" pitchFamily="17" charset="-128"/>
            <a:ea typeface="ＭＳ 明朝" panose="02020609040205080304" pitchFamily="17" charset="-128"/>
          </a:endParaRPr>
        </a:p>
        <a:p>
          <a:r>
            <a:rPr kumimoji="1" lang="ja-JP" altLang="en-US" sz="1100">
              <a:solidFill>
                <a:schemeClr val="tx1"/>
              </a:solidFill>
              <a:latin typeface="ＭＳ 明朝" panose="02020609040205080304" pitchFamily="17" charset="-128"/>
              <a:ea typeface="ＭＳ 明朝" panose="02020609040205080304" pitchFamily="17" charset="-128"/>
            </a:rPr>
            <a:t>　　　　　　　　　　　　勤務先が施設でない場合は、部署名や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業種</a:t>
          </a:r>
          <a:r>
            <a:rPr kumimoji="1" lang="ja-JP" altLang="en-US" sz="1100">
              <a:solidFill>
                <a:schemeClr val="tx1"/>
              </a:solidFill>
              <a:latin typeface="ＭＳ 明朝" panose="02020609040205080304" pitchFamily="17" charset="-128"/>
              <a:ea typeface="ＭＳ 明朝" panose="02020609040205080304" pitchFamily="17" charset="-128"/>
            </a:rPr>
            <a:t>を入力してください。</a:t>
          </a:r>
        </a:p>
        <a:p>
          <a:r>
            <a:rPr kumimoji="1" lang="ja-JP" altLang="en-US" sz="1100">
              <a:solidFill>
                <a:schemeClr val="tx1"/>
              </a:solidFill>
              <a:latin typeface="ＭＳ 明朝" panose="02020609040205080304" pitchFamily="17" charset="-128"/>
              <a:ea typeface="ＭＳ 明朝" panose="02020609040205080304" pitchFamily="17" charset="-128"/>
            </a:rPr>
            <a:t>　　　　　　　　　　　　企業内や団体内で部署異動があった場合は、⑩備考欄に「人事異動」と入力し、行を分けて入力してください。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⑤業務内容</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受験資格</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に該当する業務従事歴は、保育</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士等の</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業務を行っていたことが分かるように入力してください。</a:t>
          </a:r>
          <a:endParaRPr lang="ja-JP" altLang="ja-JP">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クラス運営、リーダー業務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保育業務（クラス運営を担当）</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⑥職種／職位等</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職種について、保育士等であることが直接読み取れない場合は、かっこ書きで補記してください。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誤った例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　　</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良い例</a:t>
          </a: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福祉職（保育士）</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職位</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について、</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特にな</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職種のみ入力してください</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⑦雇用形態</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「その他」を選択した場合は、</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⑩</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備考欄に</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具体的な内容を</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⑧週の勤務時間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小数点以下第</a:t>
          </a:r>
          <a:r>
            <a:rPr kumimoji="1" lang="en-US" altLang="ja-JP" sz="1100">
              <a:latin typeface="ＭＳ 明朝" panose="02020609040205080304" pitchFamily="17" charset="-128"/>
              <a:ea typeface="ＭＳ 明朝" panose="02020609040205080304" pitchFamily="17" charset="-128"/>
            </a:rPr>
            <a:t>1</a:t>
          </a:r>
          <a:r>
            <a:rPr kumimoji="1" lang="ja-JP" altLang="en-US" sz="1100">
              <a:latin typeface="ＭＳ 明朝" panose="02020609040205080304" pitchFamily="17" charset="-128"/>
              <a:ea typeface="ＭＳ 明朝" panose="02020609040205080304" pitchFamily="17" charset="-128"/>
            </a:rPr>
            <a:t>位を四捨五入して入力してください。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⑪業務従事期間（受験資格に該当）</a:t>
          </a:r>
          <a:r>
            <a:rPr kumimoji="1" lang="en-US" altLang="ja-JP" sz="1100">
              <a:latin typeface="ＭＳ 明朝" panose="02020609040205080304" pitchFamily="17" charset="-128"/>
              <a:ea typeface="ＭＳ 明朝" panose="02020609040205080304" pitchFamily="17" charset="-128"/>
            </a:rPr>
            <a:t>…</a:t>
          </a:r>
          <a:r>
            <a:rPr kumimoji="1" lang="ja-JP" altLang="en-US" sz="1100" b="1">
              <a:latin typeface="ＭＳ 明朝" panose="02020609040205080304" pitchFamily="17" charset="-128"/>
              <a:ea typeface="ＭＳ 明朝" panose="02020609040205080304" pitchFamily="17" charset="-128"/>
            </a:rPr>
            <a:t>１年以上の期間を通算することができます。②の対象期間を基に自動で計算されます。入力しないでください。</a:t>
          </a:r>
          <a:endParaRPr kumimoji="1" lang="en-US" altLang="ja-JP" sz="1100" b="1">
            <a:latin typeface="ＭＳ 明朝" panose="02020609040205080304" pitchFamily="17" charset="-128"/>
            <a:ea typeface="ＭＳ 明朝" panose="02020609040205080304" pitchFamily="17" charset="-128"/>
          </a:endParaRPr>
        </a:p>
        <a:p>
          <a:endParaRPr kumimoji="1" lang="en-US" altLang="ja-JP" sz="1100">
            <a:latin typeface="ＭＳ ゴシック" panose="020B0609070205080204" pitchFamily="49" charset="-128"/>
            <a:ea typeface="ＭＳ ゴシック" panose="020B0609070205080204" pitchFamily="49" charset="-128"/>
          </a:endParaRPr>
        </a:p>
        <a:p>
          <a:pPr algn="ctr"/>
          <a:r>
            <a:rPr kumimoji="1" lang="ja-JP" altLang="en-US" sz="1800" b="1" u="none">
              <a:latin typeface="ＭＳ ゴシック" panose="020B0609070205080204" pitchFamily="49" charset="-128"/>
              <a:ea typeface="ＭＳ ゴシック" panose="020B0609070205080204" pitchFamily="49" charset="-128"/>
            </a:rPr>
            <a:t>業務従事歴は、受験資格に関わる重要な情報です。正確に入力してください。</a:t>
          </a:r>
          <a:endParaRPr kumimoji="1" lang="en-US" altLang="ja-JP" sz="1800" b="1" u="none">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243717</xdr:colOff>
      <xdr:row>2</xdr:row>
      <xdr:rowOff>175383</xdr:rowOff>
    </xdr:from>
    <xdr:to>
      <xdr:col>19</xdr:col>
      <xdr:colOff>107648</xdr:colOff>
      <xdr:row>5</xdr:row>
      <xdr:rowOff>0</xdr:rowOff>
    </xdr:to>
    <xdr:sp textlink="">
      <xdr:nvSpPr>
        <xdr:cNvPr id="3" name="四角形: 角を丸くする 2">
          <a:extLst>
            <a:ext uri="{FF2B5EF4-FFF2-40B4-BE49-F238E27FC236}">
              <a16:creationId xmlns:a16="http://schemas.microsoft.com/office/drawing/2014/main" id="{1C882B3B-22B7-4A5F-BB69-4885E492DE0D}"/>
            </a:ext>
          </a:extLst>
        </xdr:cNvPr>
        <xdr:cNvSpPr/>
      </xdr:nvSpPr>
      <xdr:spPr bwMode="auto">
        <a:xfrm>
          <a:off x="13740642" y="851658"/>
          <a:ext cx="4797881" cy="796167"/>
        </a:xfrm>
        <a:prstGeom prst="roundRect">
          <a:avLst/>
        </a:prstGeom>
        <a:solidFill>
          <a:srgbClr val="FFDDDD"/>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r>
            <a:rPr kumimoji="1" lang="en-US" altLang="ja-JP" sz="1600" b="1">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a:solidFill>
                <a:srgbClr val="FF0000"/>
              </a:solidFill>
              <a:effectLst/>
              <a:latin typeface="ＭＳ ゴシック" panose="020B0609070205080204" pitchFamily="49" charset="-128"/>
              <a:ea typeface="ＭＳ ゴシック" panose="020B0609070205080204" pitchFamily="49" charset="-128"/>
              <a:cs typeface="+mn-cs"/>
            </a:rPr>
            <a:t>★注意事項★</a:t>
          </a:r>
          <a:r>
            <a:rPr kumimoji="1" lang="en-US" altLang="ja-JP" sz="1600" b="1">
              <a:solidFill>
                <a:srgbClr val="FF0000"/>
              </a:solidFill>
              <a:effectLst/>
              <a:latin typeface="+mn-lt"/>
              <a:ea typeface="+mn-ea"/>
              <a:cs typeface="+mn-cs"/>
            </a:rPr>
            <a:t>】</a:t>
          </a:r>
          <a:endParaRPr kumimoji="1" lang="en-US" altLang="ja-JP" sz="16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　・あくまで</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参考様式となります。</a:t>
          </a:r>
          <a:endParaRPr lang="ja-JP" altLang="ja-JP" sz="13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各区</a:t>
          </a:r>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で加工・</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編集</a:t>
          </a:r>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の上、使用して</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ください。</a:t>
          </a:r>
          <a:endParaRPr lang="ja-JP" altLang="ja-JP" sz="13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　・特に</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数式は</a:t>
          </a:r>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、各区で必ず</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検証の上使用してください。</a:t>
          </a:r>
          <a:endParaRPr lang="ja-JP" altLang="ja-JP" sz="130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292100</xdr:colOff>
      <xdr:row>2</xdr:row>
      <xdr:rowOff>177800</xdr:rowOff>
    </xdr:from>
    <xdr:to>
      <xdr:col>25</xdr:col>
      <xdr:colOff>400959</xdr:colOff>
      <xdr:row>7</xdr:row>
      <xdr:rowOff>3628</xdr:rowOff>
    </xdr:to>
    <xdr:sp textlink="">
      <xdr:nvSpPr>
        <xdr:cNvPr id="8" name="四角形: 角を丸くする 7">
          <a:extLst>
            <a:ext uri="{FF2B5EF4-FFF2-40B4-BE49-F238E27FC236}">
              <a16:creationId xmlns:a16="http://schemas.microsoft.com/office/drawing/2014/main" id="{58579A24-FEF6-4EE6-93E8-51AB0D12A2FF}"/>
            </a:ext>
          </a:extLst>
        </xdr:cNvPr>
        <xdr:cNvSpPr/>
      </xdr:nvSpPr>
      <xdr:spPr bwMode="auto">
        <a:xfrm>
          <a:off x="13728700" y="635000"/>
          <a:ext cx="4376059" cy="1197428"/>
        </a:xfrm>
        <a:prstGeom prst="roundRect">
          <a:avLst/>
        </a:prstGeom>
        <a:solidFill>
          <a:srgbClr val="FFDDDD"/>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r>
            <a:rPr kumimoji="1" lang="en-US" altLang="ja-JP" sz="1600" b="1">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a:solidFill>
                <a:srgbClr val="FF0000"/>
              </a:solidFill>
              <a:effectLst/>
              <a:latin typeface="ＭＳ ゴシック" panose="020B0609070205080204" pitchFamily="49" charset="-128"/>
              <a:ea typeface="ＭＳ ゴシック" panose="020B0609070205080204" pitchFamily="49" charset="-128"/>
              <a:cs typeface="+mn-cs"/>
            </a:rPr>
            <a:t>★注意事項★</a:t>
          </a:r>
          <a:r>
            <a:rPr kumimoji="1" lang="en-US" altLang="ja-JP" sz="1600" b="1">
              <a:solidFill>
                <a:srgbClr val="FF0000"/>
              </a:solidFill>
              <a:effectLst/>
              <a:latin typeface="+mn-lt"/>
              <a:ea typeface="+mn-ea"/>
              <a:cs typeface="+mn-cs"/>
            </a:rPr>
            <a:t>】</a:t>
          </a:r>
          <a:endParaRPr kumimoji="1" lang="en-US" altLang="ja-JP" sz="16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　・あくまで各区担当者用の参考シートとなります</a:t>
          </a:r>
          <a:r>
            <a:rPr kumimoji="1" lang="ja-JP" altLang="ja-JP" sz="130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3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　・申込者には見せないでください。</a:t>
          </a:r>
          <a:endParaRPr lang="ja-JP" altLang="ja-JP" sz="130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3FBA-8588-4B01-A832-A26EC0493DB1}">
  <sheetPr>
    <tabColor rgb="FFFFFF00"/>
    <pageSetUpPr fitToPage="1"/>
  </sheetPr>
  <dimension ref="B1:M33"/>
  <sheetViews>
    <sheetView tabSelected="1" view="pageBreakPreview" zoomScale="90" zoomScaleNormal="100" zoomScaleSheetLayoutView="90" workbookViewId="0">
      <selection activeCell="M35" sqref="M35"/>
    </sheetView>
  </sheetViews>
  <sheetFormatPr defaultColWidth="9" defaultRowHeight="45" customHeight="1"/>
  <cols>
    <col min="1" max="1" width="9" style="1"/>
    <col min="2" max="2" width="18.5" style="1" customWidth="1"/>
    <col min="3" max="3" width="3.75" style="1" customWidth="1"/>
    <col min="4" max="4" width="16.625" style="1" customWidth="1"/>
    <col min="5" max="5" width="22" style="1" customWidth="1"/>
    <col min="6" max="6" width="24.875" style="1" customWidth="1"/>
    <col min="7" max="7" width="16.875" style="1" customWidth="1"/>
    <col min="8" max="8" width="13.375" style="1" customWidth="1"/>
    <col min="9" max="9" width="14" style="1" customWidth="1"/>
    <col min="10" max="10" width="11.25" style="1" customWidth="1"/>
    <col min="11" max="11" width="2.25" style="1" customWidth="1"/>
    <col min="12" max="12" width="24.625" style="4" customWidth="1"/>
    <col min="13" max="13" width="10.75" style="4" bestFit="1" customWidth="1"/>
    <col min="14" max="16384" width="9" style="1"/>
  </cols>
  <sheetData>
    <row r="1" spans="2:13" s="6" customFormat="1" ht="42.6" customHeight="1">
      <c r="B1" s="3" t="s">
        <v>227</v>
      </c>
      <c r="C1" s="5"/>
      <c r="D1" s="5"/>
      <c r="E1" s="5"/>
      <c r="F1" s="5"/>
      <c r="G1" s="5"/>
      <c r="H1" s="5"/>
      <c r="I1" s="5"/>
      <c r="J1" s="5"/>
      <c r="L1" s="109" t="s">
        <v>124</v>
      </c>
    </row>
    <row r="2" spans="2:13" s="7" customFormat="1" ht="11.45" customHeight="1">
      <c r="L2" s="8" t="s">
        <v>32</v>
      </c>
    </row>
    <row r="3" spans="2:13" s="7" customFormat="1" ht="25.9" customHeight="1" thickBot="1">
      <c r="B3" s="114" t="s">
        <v>128</v>
      </c>
      <c r="L3" s="6" t="s">
        <v>33</v>
      </c>
    </row>
    <row r="4" spans="2:13" s="7" customFormat="1" ht="25.9" customHeight="1">
      <c r="B4" s="166" t="s">
        <v>136</v>
      </c>
      <c r="C4" s="167"/>
      <c r="D4" s="168"/>
      <c r="E4" s="168"/>
      <c r="F4" s="168"/>
      <c r="G4" s="169"/>
      <c r="H4" s="137" t="s">
        <v>12</v>
      </c>
      <c r="I4" s="10" t="s">
        <v>33</v>
      </c>
      <c r="L4" s="6" t="s">
        <v>34</v>
      </c>
    </row>
    <row r="5" spans="2:13" s="7" customFormat="1" ht="25.9" customHeight="1" thickBot="1">
      <c r="B5" s="170" t="s">
        <v>40</v>
      </c>
      <c r="C5" s="171"/>
      <c r="D5" s="172"/>
      <c r="E5" s="172"/>
      <c r="F5" s="172"/>
      <c r="G5" s="173"/>
      <c r="H5" s="137" t="s">
        <v>13</v>
      </c>
      <c r="I5" s="11">
        <v>46478</v>
      </c>
      <c r="L5" s="29"/>
    </row>
    <row r="6" spans="2:13" s="7" customFormat="1" ht="17.100000000000001" customHeight="1">
      <c r="B6" s="12"/>
      <c r="C6" s="12"/>
      <c r="D6" s="12"/>
      <c r="E6" s="15"/>
      <c r="F6" s="12"/>
      <c r="G6" s="15"/>
      <c r="H6" s="15"/>
      <c r="L6" s="6"/>
    </row>
    <row r="7" spans="2:13" s="7" customFormat="1" ht="25.9" customHeight="1" thickBot="1">
      <c r="B7" s="114" t="s">
        <v>129</v>
      </c>
      <c r="C7" s="9"/>
      <c r="D7" s="9"/>
      <c r="E7" s="9"/>
      <c r="F7" s="9"/>
      <c r="G7" s="9"/>
      <c r="H7" s="15"/>
      <c r="L7" s="8" t="s">
        <v>30</v>
      </c>
      <c r="M7" s="111"/>
    </row>
    <row r="8" spans="2:13" s="7" customFormat="1" ht="22.15" customHeight="1">
      <c r="B8" s="182" t="s">
        <v>18</v>
      </c>
      <c r="C8" s="183"/>
      <c r="D8" s="184" t="s">
        <v>19</v>
      </c>
      <c r="E8" s="183"/>
      <c r="F8" s="138" t="s">
        <v>20</v>
      </c>
      <c r="G8" s="15"/>
      <c r="H8" s="15"/>
      <c r="K8" s="30"/>
      <c r="L8" s="6" t="s">
        <v>27</v>
      </c>
      <c r="M8" s="110"/>
    </row>
    <row r="9" spans="2:13" s="7" customFormat="1" ht="22.15" customHeight="1">
      <c r="B9" s="174" t="s">
        <v>16</v>
      </c>
      <c r="C9" s="175"/>
      <c r="D9" s="13"/>
      <c r="E9" s="14"/>
      <c r="F9" s="139"/>
      <c r="G9" s="9"/>
      <c r="H9" s="15"/>
      <c r="K9" s="29"/>
      <c r="L9" s="6" t="s">
        <v>38</v>
      </c>
      <c r="M9" s="127"/>
    </row>
    <row r="10" spans="2:13" s="7" customFormat="1" ht="22.15" customHeight="1">
      <c r="B10" s="176"/>
      <c r="C10" s="177"/>
      <c r="D10" s="13"/>
      <c r="E10" s="14"/>
      <c r="F10" s="139"/>
      <c r="G10" s="15"/>
      <c r="H10" s="15"/>
      <c r="K10" s="29"/>
      <c r="M10" s="127"/>
    </row>
    <row r="11" spans="2:13" s="7" customFormat="1" ht="22.15" customHeight="1">
      <c r="B11" s="178" t="s">
        <v>135</v>
      </c>
      <c r="C11" s="179"/>
      <c r="D11" s="13"/>
      <c r="E11" s="14"/>
      <c r="F11" s="139"/>
      <c r="G11" s="15"/>
      <c r="H11" s="136"/>
      <c r="I11" s="136"/>
      <c r="J11" s="135"/>
      <c r="K11" s="29"/>
      <c r="M11" s="127"/>
    </row>
    <row r="12" spans="2:13" s="7" customFormat="1" ht="22.15" customHeight="1" thickBot="1">
      <c r="B12" s="180" t="s">
        <v>17</v>
      </c>
      <c r="C12" s="181"/>
      <c r="D12" s="140"/>
      <c r="E12" s="141"/>
      <c r="F12" s="142"/>
      <c r="G12" s="9"/>
      <c r="H12" s="15"/>
      <c r="K12" s="6"/>
      <c r="L12" s="8" t="s">
        <v>31</v>
      </c>
    </row>
    <row r="13" spans="2:13" s="7" customFormat="1" ht="17.100000000000001" customHeight="1">
      <c r="B13" s="12"/>
      <c r="C13" s="12"/>
      <c r="D13" s="12"/>
      <c r="E13" s="15"/>
      <c r="F13" s="12"/>
      <c r="G13" s="15"/>
      <c r="H13" s="15"/>
      <c r="L13" s="7" t="s">
        <v>28</v>
      </c>
    </row>
    <row r="14" spans="2:13" s="7" customFormat="1" ht="25.9" customHeight="1" thickBot="1">
      <c r="B14" s="113" t="s">
        <v>222</v>
      </c>
      <c r="C14" s="115"/>
      <c r="D14" s="115"/>
      <c r="E14" s="116"/>
      <c r="F14" s="12"/>
      <c r="G14" s="15"/>
      <c r="H14" s="15"/>
      <c r="L14" s="7" t="s">
        <v>39</v>
      </c>
    </row>
    <row r="15" spans="2:13" s="6" customFormat="1" ht="34.15" customHeight="1">
      <c r="B15" s="185" t="s">
        <v>35</v>
      </c>
      <c r="C15" s="186"/>
      <c r="D15" s="145" t="s">
        <v>225</v>
      </c>
      <c r="E15" s="146" t="s">
        <v>137</v>
      </c>
      <c r="F15" s="146" t="s">
        <v>138</v>
      </c>
      <c r="G15" s="147" t="s">
        <v>139</v>
      </c>
      <c r="H15" s="148" t="s">
        <v>140</v>
      </c>
      <c r="I15" s="149" t="s">
        <v>141</v>
      </c>
      <c r="J15" s="16"/>
    </row>
    <row r="16" spans="2:13" s="7" customFormat="1" ht="23.25" customHeight="1">
      <c r="B16" s="150"/>
      <c r="C16" s="17" t="s">
        <v>14</v>
      </c>
      <c r="D16" s="187"/>
      <c r="E16" s="18"/>
      <c r="F16" s="19"/>
      <c r="G16" s="26"/>
      <c r="H16" s="189"/>
      <c r="I16" s="191"/>
    </row>
    <row r="17" spans="2:11" s="7" customFormat="1" ht="23.25" customHeight="1">
      <c r="B17" s="151"/>
      <c r="C17" s="20" t="s">
        <v>15</v>
      </c>
      <c r="D17" s="188"/>
      <c r="E17" s="21"/>
      <c r="F17" s="22"/>
      <c r="G17" s="23"/>
      <c r="H17" s="190"/>
      <c r="I17" s="192"/>
    </row>
    <row r="18" spans="2:11" s="7" customFormat="1" ht="23.25" customHeight="1">
      <c r="B18" s="150"/>
      <c r="C18" s="17" t="s">
        <v>14</v>
      </c>
      <c r="D18" s="187"/>
      <c r="E18" s="18"/>
      <c r="F18" s="19"/>
      <c r="G18" s="26"/>
      <c r="H18" s="189"/>
      <c r="I18" s="191"/>
    </row>
    <row r="19" spans="2:11" s="7" customFormat="1" ht="23.25" customHeight="1">
      <c r="B19" s="151"/>
      <c r="C19" s="20" t="s">
        <v>15</v>
      </c>
      <c r="D19" s="188"/>
      <c r="E19" s="21"/>
      <c r="F19" s="22"/>
      <c r="G19" s="23"/>
      <c r="H19" s="190"/>
      <c r="I19" s="192"/>
    </row>
    <row r="20" spans="2:11" s="7" customFormat="1" ht="23.25" customHeight="1">
      <c r="B20" s="152"/>
      <c r="C20" s="17" t="s">
        <v>14</v>
      </c>
      <c r="D20" s="193"/>
      <c r="E20" s="18"/>
      <c r="F20" s="19"/>
      <c r="G20" s="26"/>
      <c r="H20" s="189"/>
      <c r="I20" s="191"/>
      <c r="K20" s="8" t="s">
        <v>29</v>
      </c>
    </row>
    <row r="21" spans="2:11" s="7" customFormat="1" ht="23.25" customHeight="1">
      <c r="B21" s="153"/>
      <c r="C21" s="20" t="s">
        <v>15</v>
      </c>
      <c r="D21" s="194"/>
      <c r="E21" s="21"/>
      <c r="F21" s="22"/>
      <c r="G21" s="23"/>
      <c r="H21" s="190"/>
      <c r="I21" s="192"/>
      <c r="K21" s="6" t="s">
        <v>21</v>
      </c>
    </row>
    <row r="22" spans="2:11" s="7" customFormat="1" ht="23.25" customHeight="1">
      <c r="B22" s="150"/>
      <c r="C22" s="17" t="s">
        <v>14</v>
      </c>
      <c r="D22" s="195"/>
      <c r="E22" s="18"/>
      <c r="F22" s="19"/>
      <c r="G22" s="26"/>
      <c r="H22" s="189"/>
      <c r="I22" s="191"/>
      <c r="K22" s="6" t="s">
        <v>22</v>
      </c>
    </row>
    <row r="23" spans="2:11" s="7" customFormat="1" ht="23.25" customHeight="1">
      <c r="B23" s="151"/>
      <c r="C23" s="20" t="s">
        <v>15</v>
      </c>
      <c r="D23" s="196"/>
      <c r="E23" s="21"/>
      <c r="F23" s="22"/>
      <c r="G23" s="23"/>
      <c r="H23" s="190"/>
      <c r="I23" s="192"/>
      <c r="K23" s="6" t="s">
        <v>36</v>
      </c>
    </row>
    <row r="24" spans="2:11" s="7" customFormat="1" ht="23.25" customHeight="1">
      <c r="B24" s="150"/>
      <c r="C24" s="17" t="s">
        <v>14</v>
      </c>
      <c r="D24" s="195"/>
      <c r="E24" s="18"/>
      <c r="F24" s="19"/>
      <c r="G24" s="26"/>
      <c r="H24" s="189"/>
      <c r="I24" s="191"/>
      <c r="K24" s="6" t="s">
        <v>24</v>
      </c>
    </row>
    <row r="25" spans="2:11" s="7" customFormat="1" ht="23.25" customHeight="1">
      <c r="B25" s="151"/>
      <c r="C25" s="20" t="s">
        <v>15</v>
      </c>
      <c r="D25" s="196"/>
      <c r="E25" s="21"/>
      <c r="F25" s="22"/>
      <c r="G25" s="23"/>
      <c r="H25" s="190"/>
      <c r="I25" s="192"/>
      <c r="K25" s="6" t="s">
        <v>26</v>
      </c>
    </row>
    <row r="26" spans="2:11" s="7" customFormat="1" ht="23.25" customHeight="1">
      <c r="B26" s="150"/>
      <c r="C26" s="17" t="s">
        <v>14</v>
      </c>
      <c r="D26" s="195"/>
      <c r="E26" s="18"/>
      <c r="F26" s="19"/>
      <c r="G26" s="26"/>
      <c r="H26" s="189"/>
      <c r="I26" s="191"/>
      <c r="K26" s="6" t="s">
        <v>25</v>
      </c>
    </row>
    <row r="27" spans="2:11" s="7" customFormat="1" ht="23.25" customHeight="1">
      <c r="B27" s="151"/>
      <c r="C27" s="20" t="s">
        <v>15</v>
      </c>
      <c r="D27" s="196"/>
      <c r="E27" s="21"/>
      <c r="F27" s="22"/>
      <c r="G27" s="23"/>
      <c r="H27" s="190"/>
      <c r="I27" s="192"/>
    </row>
    <row r="28" spans="2:11" s="7" customFormat="1" ht="23.25" customHeight="1">
      <c r="B28" s="150"/>
      <c r="C28" s="17" t="s">
        <v>14</v>
      </c>
      <c r="D28" s="187"/>
      <c r="E28" s="18"/>
      <c r="F28" s="19"/>
      <c r="G28" s="26"/>
      <c r="H28" s="189"/>
      <c r="I28" s="191"/>
    </row>
    <row r="29" spans="2:11" s="7" customFormat="1" ht="31.5" customHeight="1">
      <c r="B29" s="151"/>
      <c r="C29" s="20" t="s">
        <v>15</v>
      </c>
      <c r="D29" s="188"/>
      <c r="E29" s="21"/>
      <c r="F29" s="22"/>
      <c r="G29" s="23"/>
      <c r="H29" s="190"/>
      <c r="I29" s="192"/>
    </row>
    <row r="30" spans="2:11" s="7" customFormat="1" ht="23.25" customHeight="1">
      <c r="B30" s="150"/>
      <c r="C30" s="17" t="s">
        <v>14</v>
      </c>
      <c r="D30" s="187"/>
      <c r="E30" s="18"/>
      <c r="F30" s="19"/>
      <c r="G30" s="26"/>
      <c r="H30" s="189"/>
      <c r="I30" s="191"/>
    </row>
    <row r="31" spans="2:11" s="7" customFormat="1" ht="23.25" customHeight="1" thickBot="1">
      <c r="B31" s="154"/>
      <c r="C31" s="155" t="s">
        <v>15</v>
      </c>
      <c r="D31" s="198"/>
      <c r="E31" s="156"/>
      <c r="F31" s="157"/>
      <c r="G31" s="158"/>
      <c r="H31" s="199"/>
      <c r="I31" s="200"/>
    </row>
    <row r="32" spans="2:11" s="7" customFormat="1" ht="23.25" customHeight="1">
      <c r="B32" s="197" t="s">
        <v>142</v>
      </c>
      <c r="C32" s="197"/>
      <c r="D32" s="197"/>
      <c r="E32" s="143">
        <f>SUM(D16:D31)</f>
        <v>0</v>
      </c>
      <c r="F32" s="24"/>
      <c r="G32" s="144"/>
      <c r="H32" s="25"/>
      <c r="I32" s="12"/>
      <c r="J32" s="12"/>
    </row>
    <row r="33" spans="2:2" ht="408.75" customHeight="1">
      <c r="B33" s="2"/>
    </row>
  </sheetData>
  <mergeCells count="35">
    <mergeCell ref="B32:D32"/>
    <mergeCell ref="D28:D29"/>
    <mergeCell ref="H28:H29"/>
    <mergeCell ref="I28:I29"/>
    <mergeCell ref="D30:D31"/>
    <mergeCell ref="H30:H31"/>
    <mergeCell ref="I30:I31"/>
    <mergeCell ref="D24:D25"/>
    <mergeCell ref="H24:H25"/>
    <mergeCell ref="I24:I25"/>
    <mergeCell ref="D26:D27"/>
    <mergeCell ref="H26:H27"/>
    <mergeCell ref="I26:I27"/>
    <mergeCell ref="D20:D21"/>
    <mergeCell ref="H20:H21"/>
    <mergeCell ref="I20:I21"/>
    <mergeCell ref="D22:D23"/>
    <mergeCell ref="H22:H23"/>
    <mergeCell ref="I22:I23"/>
    <mergeCell ref="D16:D17"/>
    <mergeCell ref="H16:H17"/>
    <mergeCell ref="I16:I17"/>
    <mergeCell ref="D18:D19"/>
    <mergeCell ref="H18:H19"/>
    <mergeCell ref="I18:I19"/>
    <mergeCell ref="B11:C11"/>
    <mergeCell ref="B12:C12"/>
    <mergeCell ref="B8:C8"/>
    <mergeCell ref="D8:E8"/>
    <mergeCell ref="B15:C15"/>
    <mergeCell ref="B4:C4"/>
    <mergeCell ref="D4:G4"/>
    <mergeCell ref="B5:C5"/>
    <mergeCell ref="D5:G5"/>
    <mergeCell ref="B9:C10"/>
  </mergeCells>
  <phoneticPr fontId="3"/>
  <dataValidations count="5">
    <dataValidation type="list" allowBlank="1" showInputMessage="1" showErrorMessage="1" sqref="H16:H31" xr:uid="{8C61B0EF-356E-4CE0-92F1-7E847DEEDC92}">
      <formula1>"対象,対象外"</formula1>
    </dataValidation>
    <dataValidation type="list" allowBlank="1" showInputMessage="1" showErrorMessage="1" sqref="G28 G30 G18 G22 G26 G24 G16 G20" xr:uid="{70422833-9E37-4BD6-BE22-0C2BA1D6874B}">
      <formula1>$K$21:$K$26</formula1>
    </dataValidation>
    <dataValidation type="list" allowBlank="1" showInputMessage="1" showErrorMessage="1" sqref="I4" xr:uid="{104E8378-09D3-49BE-8AE1-89C411B04014}">
      <formula1>$L$3:$L$4</formula1>
    </dataValidation>
    <dataValidation type="list" allowBlank="1" showInputMessage="1" showErrorMessage="1" sqref="E9 E12" xr:uid="{19C4DB84-F98F-4060-B53F-40DF498CAC67}">
      <formula1>$L$8:$L$9</formula1>
    </dataValidation>
    <dataValidation type="list" allowBlank="1" showInputMessage="1" showErrorMessage="1" sqref="E10:E11" xr:uid="{A292886E-58E1-48C7-8F95-2E73E3AF7A6A}">
      <formula1>$L$13:$L$14</formula1>
    </dataValidation>
  </dataValidations>
  <pageMargins left="0.61" right="0.23" top="0.52" bottom="0.23" header="0.39370078740157483" footer="0"/>
  <pageSetup paperSize="9" scale="65"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8601-4CAD-43AB-931E-F063139216EC}">
  <sheetPr>
    <pageSetUpPr fitToPage="1"/>
  </sheetPr>
  <dimension ref="B1:N35"/>
  <sheetViews>
    <sheetView view="pageBreakPreview" zoomScale="90" zoomScaleNormal="100" zoomScaleSheetLayoutView="90" workbookViewId="0">
      <selection activeCell="M15" sqref="M15"/>
    </sheetView>
  </sheetViews>
  <sheetFormatPr defaultColWidth="9" defaultRowHeight="45" customHeight="1"/>
  <cols>
    <col min="1" max="1" width="9" style="1"/>
    <col min="2" max="2" width="18.5" style="1" customWidth="1"/>
    <col min="3" max="3" width="3.75" style="1" customWidth="1"/>
    <col min="4" max="4" width="16.625" style="1" customWidth="1"/>
    <col min="5" max="5" width="22" style="1" customWidth="1"/>
    <col min="6" max="6" width="24.875" style="1" customWidth="1"/>
    <col min="7" max="7" width="16.875" style="1" customWidth="1"/>
    <col min="8" max="8" width="12.875" style="1" customWidth="1"/>
    <col min="9" max="9" width="14" style="1" customWidth="1"/>
    <col min="10" max="10" width="12.375" style="1" customWidth="1"/>
    <col min="11" max="11" width="2.25" style="1" customWidth="1"/>
    <col min="12" max="12" width="24.625" style="4" customWidth="1"/>
    <col min="13" max="13" width="10.75" style="4" bestFit="1" customWidth="1"/>
    <col min="14" max="16384" width="9" style="1"/>
  </cols>
  <sheetData>
    <row r="1" spans="2:14" s="6" customFormat="1" ht="42.6" customHeight="1">
      <c r="B1" s="3" t="s">
        <v>227</v>
      </c>
      <c r="C1" s="5"/>
      <c r="D1" s="5"/>
      <c r="E1" s="5"/>
      <c r="F1" s="5"/>
      <c r="G1" s="5"/>
      <c r="H1" s="5"/>
      <c r="I1" s="5"/>
      <c r="J1" s="5"/>
      <c r="L1" s="109" t="s">
        <v>124</v>
      </c>
    </row>
    <row r="2" spans="2:14" s="7" customFormat="1" ht="11.45" customHeight="1">
      <c r="L2" s="8" t="s">
        <v>32</v>
      </c>
    </row>
    <row r="3" spans="2:14" s="7" customFormat="1" ht="25.9" customHeight="1" thickBot="1">
      <c r="B3" s="114" t="s">
        <v>128</v>
      </c>
      <c r="L3" s="6" t="s">
        <v>33</v>
      </c>
    </row>
    <row r="4" spans="2:14" s="7" customFormat="1" ht="25.9" customHeight="1">
      <c r="B4" s="166" t="s">
        <v>136</v>
      </c>
      <c r="C4" s="167"/>
      <c r="D4" s="201" t="s">
        <v>228</v>
      </c>
      <c r="E4" s="201"/>
      <c r="F4" s="201"/>
      <c r="G4" s="202"/>
      <c r="H4" s="137" t="s">
        <v>12</v>
      </c>
      <c r="I4" s="10" t="s">
        <v>33</v>
      </c>
      <c r="L4" s="6" t="s">
        <v>34</v>
      </c>
    </row>
    <row r="5" spans="2:14" s="7" customFormat="1" ht="25.9" customHeight="1" thickBot="1">
      <c r="B5" s="170" t="s">
        <v>40</v>
      </c>
      <c r="C5" s="171"/>
      <c r="D5" s="203" t="s">
        <v>244</v>
      </c>
      <c r="E5" s="203"/>
      <c r="F5" s="203"/>
      <c r="G5" s="204"/>
      <c r="H5" s="137" t="s">
        <v>13</v>
      </c>
      <c r="I5" s="11">
        <v>46478</v>
      </c>
      <c r="L5" s="29" t="s">
        <v>41</v>
      </c>
    </row>
    <row r="6" spans="2:14" s="7" customFormat="1" ht="17.100000000000001" customHeight="1">
      <c r="B6" s="12"/>
      <c r="C6" s="12"/>
      <c r="D6" s="12"/>
      <c r="E6" s="15"/>
      <c r="F6" s="12"/>
      <c r="G6" s="15"/>
      <c r="H6" s="15"/>
      <c r="L6" s="6"/>
    </row>
    <row r="7" spans="2:14" s="7" customFormat="1" ht="25.9" customHeight="1" thickBot="1">
      <c r="B7" s="114" t="s">
        <v>129</v>
      </c>
      <c r="C7" s="9"/>
      <c r="D7" s="9"/>
      <c r="E7" s="9"/>
      <c r="F7" s="9"/>
      <c r="G7" s="9"/>
      <c r="H7" s="15"/>
      <c r="L7" s="8" t="s">
        <v>30</v>
      </c>
      <c r="M7" s="111" t="e">
        <f>IF(MONTH(#REF!)&gt;=4, YEAR(#REF!)+21, YEAR(#REF!)+20)</f>
        <v>#REF!</v>
      </c>
      <c r="N7" s="7" t="s">
        <v>125</v>
      </c>
    </row>
    <row r="8" spans="2:14" s="7" customFormat="1" ht="22.15" customHeight="1">
      <c r="B8" s="182" t="s">
        <v>18</v>
      </c>
      <c r="C8" s="183"/>
      <c r="D8" s="184" t="s">
        <v>19</v>
      </c>
      <c r="E8" s="183"/>
      <c r="F8" s="138" t="s">
        <v>20</v>
      </c>
      <c r="G8" s="15"/>
      <c r="H8" s="15"/>
      <c r="K8" s="30"/>
      <c r="L8" s="6" t="s">
        <v>27</v>
      </c>
      <c r="M8" s="110" t="e">
        <f>TEXT(M7&amp;"/1/1","ggge")</f>
        <v>#REF!</v>
      </c>
      <c r="N8" s="7" t="s">
        <v>126</v>
      </c>
    </row>
    <row r="9" spans="2:14" s="7" customFormat="1" ht="22.15" customHeight="1">
      <c r="B9" s="174" t="s">
        <v>16</v>
      </c>
      <c r="C9" s="175"/>
      <c r="D9" s="13">
        <v>42215</v>
      </c>
      <c r="E9" s="14" t="s">
        <v>27</v>
      </c>
      <c r="F9" s="139" t="s">
        <v>229</v>
      </c>
      <c r="G9" s="9"/>
      <c r="H9" s="15"/>
      <c r="K9" s="29"/>
      <c r="L9" s="6" t="s">
        <v>38</v>
      </c>
      <c r="M9" s="127" t="s">
        <v>134</v>
      </c>
    </row>
    <row r="10" spans="2:14" s="7" customFormat="1" ht="22.15" customHeight="1">
      <c r="B10" s="176"/>
      <c r="C10" s="177"/>
      <c r="D10" s="13">
        <v>42449</v>
      </c>
      <c r="E10" s="14" t="s">
        <v>28</v>
      </c>
      <c r="F10" s="139" t="s">
        <v>229</v>
      </c>
      <c r="G10" s="15"/>
      <c r="H10" s="15"/>
      <c r="K10" s="29"/>
      <c r="M10" s="127" t="s">
        <v>133</v>
      </c>
    </row>
    <row r="11" spans="2:14" s="7" customFormat="1" ht="22.15" customHeight="1">
      <c r="B11" s="178" t="s">
        <v>135</v>
      </c>
      <c r="C11" s="179"/>
      <c r="D11" s="13"/>
      <c r="E11" s="14"/>
      <c r="F11" s="139"/>
      <c r="G11" s="15"/>
      <c r="H11" s="136"/>
      <c r="I11" s="136"/>
      <c r="J11" s="135"/>
      <c r="K11" s="29"/>
      <c r="M11" s="127"/>
    </row>
    <row r="12" spans="2:14" s="7" customFormat="1" ht="22.15" customHeight="1" thickBot="1">
      <c r="B12" s="180" t="s">
        <v>17</v>
      </c>
      <c r="C12" s="181"/>
      <c r="D12" s="140">
        <v>42460</v>
      </c>
      <c r="E12" s="141" t="s">
        <v>27</v>
      </c>
      <c r="F12" s="142" t="s">
        <v>230</v>
      </c>
      <c r="G12" s="9"/>
      <c r="H12" s="15"/>
      <c r="K12" s="6"/>
      <c r="L12" s="8" t="s">
        <v>31</v>
      </c>
    </row>
    <row r="13" spans="2:14" s="7" customFormat="1" ht="17.100000000000001" customHeight="1">
      <c r="B13" s="12"/>
      <c r="C13" s="12"/>
      <c r="D13" s="12"/>
      <c r="E13" s="15"/>
      <c r="F13" s="12"/>
      <c r="G13" s="15"/>
      <c r="H13" s="15"/>
      <c r="L13" s="7" t="s">
        <v>28</v>
      </c>
    </row>
    <row r="14" spans="2:14" s="7" customFormat="1" ht="25.9" customHeight="1" thickBot="1">
      <c r="B14" s="113" t="s">
        <v>222</v>
      </c>
      <c r="C14" s="115"/>
      <c r="D14" s="115"/>
      <c r="E14" s="116"/>
      <c r="F14" s="12"/>
      <c r="G14" s="15"/>
      <c r="H14" s="15"/>
      <c r="L14" s="7" t="s">
        <v>39</v>
      </c>
    </row>
    <row r="15" spans="2:14" s="6" customFormat="1" ht="34.15" customHeight="1">
      <c r="B15" s="185" t="s">
        <v>35</v>
      </c>
      <c r="C15" s="186"/>
      <c r="D15" s="145" t="s">
        <v>225</v>
      </c>
      <c r="E15" s="146" t="s">
        <v>137</v>
      </c>
      <c r="F15" s="146" t="s">
        <v>138</v>
      </c>
      <c r="G15" s="147" t="s">
        <v>139</v>
      </c>
      <c r="H15" s="148" t="s">
        <v>140</v>
      </c>
      <c r="I15" s="149" t="s">
        <v>141</v>
      </c>
      <c r="J15" s="16"/>
    </row>
    <row r="16" spans="2:14" s="7" customFormat="1" ht="23.25" customHeight="1">
      <c r="B16" s="150">
        <v>40634</v>
      </c>
      <c r="C16" s="17" t="s">
        <v>14</v>
      </c>
      <c r="D16" s="187">
        <v>0</v>
      </c>
      <c r="E16" s="18" t="s">
        <v>78</v>
      </c>
      <c r="F16" s="19" t="s">
        <v>231</v>
      </c>
      <c r="G16" s="26" t="s">
        <v>23</v>
      </c>
      <c r="H16" s="189" t="s">
        <v>77</v>
      </c>
      <c r="I16" s="191"/>
    </row>
    <row r="17" spans="2:11" s="7" customFormat="1" ht="23.25" customHeight="1">
      <c r="B17" s="151">
        <v>41729</v>
      </c>
      <c r="C17" s="20" t="s">
        <v>15</v>
      </c>
      <c r="D17" s="188"/>
      <c r="E17" s="21" t="s">
        <v>79</v>
      </c>
      <c r="F17" s="22" t="s">
        <v>232</v>
      </c>
      <c r="G17" s="23">
        <v>15</v>
      </c>
      <c r="H17" s="190"/>
      <c r="I17" s="192"/>
    </row>
    <row r="18" spans="2:11" s="7" customFormat="1" ht="23.25" customHeight="1">
      <c r="B18" s="150">
        <v>42461</v>
      </c>
      <c r="C18" s="17" t="s">
        <v>14</v>
      </c>
      <c r="D18" s="187">
        <v>0</v>
      </c>
      <c r="E18" s="18" t="s">
        <v>78</v>
      </c>
      <c r="F18" s="19" t="s">
        <v>233</v>
      </c>
      <c r="G18" s="26" t="s">
        <v>21</v>
      </c>
      <c r="H18" s="189" t="s">
        <v>77</v>
      </c>
      <c r="I18" s="191"/>
    </row>
    <row r="19" spans="2:11" s="7" customFormat="1" ht="23.25" customHeight="1">
      <c r="B19" s="151">
        <v>42794</v>
      </c>
      <c r="C19" s="20" t="s">
        <v>15</v>
      </c>
      <c r="D19" s="188"/>
      <c r="E19" s="21" t="s">
        <v>79</v>
      </c>
      <c r="F19" s="22" t="s">
        <v>234</v>
      </c>
      <c r="G19" s="23">
        <v>39</v>
      </c>
      <c r="H19" s="190"/>
      <c r="I19" s="192"/>
    </row>
    <row r="20" spans="2:11" s="7" customFormat="1" ht="23.25" customHeight="1">
      <c r="B20" s="152">
        <v>42826</v>
      </c>
      <c r="C20" s="17" t="s">
        <v>14</v>
      </c>
      <c r="D20" s="193">
        <v>111</v>
      </c>
      <c r="E20" s="18" t="s">
        <v>235</v>
      </c>
      <c r="F20" s="19" t="s">
        <v>237</v>
      </c>
      <c r="G20" s="26" t="s">
        <v>25</v>
      </c>
      <c r="H20" s="189" t="s">
        <v>239</v>
      </c>
      <c r="I20" s="191" t="s">
        <v>240</v>
      </c>
      <c r="K20" s="8" t="s">
        <v>29</v>
      </c>
    </row>
    <row r="21" spans="2:11" s="7" customFormat="1" ht="23.25" customHeight="1">
      <c r="B21" s="153">
        <v>43549</v>
      </c>
      <c r="C21" s="20" t="s">
        <v>15</v>
      </c>
      <c r="D21" s="194"/>
      <c r="E21" s="21" t="s">
        <v>236</v>
      </c>
      <c r="F21" s="22" t="s">
        <v>238</v>
      </c>
      <c r="G21" s="23">
        <v>20</v>
      </c>
      <c r="H21" s="190"/>
      <c r="I21" s="192"/>
      <c r="K21" s="6" t="s">
        <v>21</v>
      </c>
    </row>
    <row r="22" spans="2:11" s="7" customFormat="1" ht="23.25" customHeight="1">
      <c r="B22" s="150">
        <v>43556</v>
      </c>
      <c r="C22" s="17" t="s">
        <v>14</v>
      </c>
      <c r="D22" s="195">
        <v>500</v>
      </c>
      <c r="E22" s="18" t="s">
        <v>37</v>
      </c>
      <c r="F22" s="19" t="s">
        <v>233</v>
      </c>
      <c r="G22" s="26" t="s">
        <v>21</v>
      </c>
      <c r="H22" s="189" t="s">
        <v>239</v>
      </c>
      <c r="I22" s="191"/>
      <c r="K22" s="6" t="s">
        <v>22</v>
      </c>
    </row>
    <row r="23" spans="2:11" s="7" customFormat="1" ht="23.25" customHeight="1">
      <c r="B23" s="151">
        <v>45382</v>
      </c>
      <c r="C23" s="20" t="s">
        <v>15</v>
      </c>
      <c r="D23" s="196"/>
      <c r="E23" s="21" t="s">
        <v>241</v>
      </c>
      <c r="F23" s="22" t="s">
        <v>242</v>
      </c>
      <c r="G23" s="23">
        <v>39</v>
      </c>
      <c r="H23" s="190"/>
      <c r="I23" s="192"/>
      <c r="K23" s="6" t="s">
        <v>36</v>
      </c>
    </row>
    <row r="24" spans="2:11" s="7" customFormat="1" ht="23.25" customHeight="1">
      <c r="B24" s="150">
        <v>45383</v>
      </c>
      <c r="C24" s="17" t="s">
        <v>14</v>
      </c>
      <c r="D24" s="195">
        <v>300</v>
      </c>
      <c r="E24" s="18" t="s">
        <v>37</v>
      </c>
      <c r="F24" s="19" t="s">
        <v>233</v>
      </c>
      <c r="G24" s="26" t="s">
        <v>21</v>
      </c>
      <c r="H24" s="189" t="s">
        <v>239</v>
      </c>
      <c r="I24" s="191" t="s">
        <v>245</v>
      </c>
      <c r="K24" s="6" t="s">
        <v>24</v>
      </c>
    </row>
    <row r="25" spans="2:11" s="7" customFormat="1" ht="23.25" customHeight="1">
      <c r="B25" s="151">
        <v>46477</v>
      </c>
      <c r="C25" s="20" t="s">
        <v>15</v>
      </c>
      <c r="D25" s="196"/>
      <c r="E25" s="21" t="s">
        <v>243</v>
      </c>
      <c r="F25" s="22" t="s">
        <v>242</v>
      </c>
      <c r="G25" s="23">
        <v>39</v>
      </c>
      <c r="H25" s="190"/>
      <c r="I25" s="192"/>
      <c r="K25" s="6" t="s">
        <v>26</v>
      </c>
    </row>
    <row r="26" spans="2:11" s="7" customFormat="1" ht="23.25" customHeight="1">
      <c r="B26" s="150"/>
      <c r="C26" s="17" t="s">
        <v>14</v>
      </c>
      <c r="D26" s="195"/>
      <c r="E26" s="18"/>
      <c r="F26" s="19"/>
      <c r="G26" s="26"/>
      <c r="H26" s="189"/>
      <c r="I26" s="191"/>
      <c r="K26" s="6" t="s">
        <v>25</v>
      </c>
    </row>
    <row r="27" spans="2:11" s="7" customFormat="1" ht="23.25" customHeight="1">
      <c r="B27" s="151"/>
      <c r="C27" s="20" t="s">
        <v>15</v>
      </c>
      <c r="D27" s="196"/>
      <c r="E27" s="21"/>
      <c r="F27" s="22"/>
      <c r="G27" s="23"/>
      <c r="H27" s="190"/>
      <c r="I27" s="192"/>
    </row>
    <row r="28" spans="2:11" s="7" customFormat="1" ht="23.25" customHeight="1">
      <c r="B28" s="150"/>
      <c r="C28" s="17" t="s">
        <v>14</v>
      </c>
      <c r="D28" s="187"/>
      <c r="E28" s="18"/>
      <c r="F28" s="19"/>
      <c r="G28" s="26"/>
      <c r="H28" s="189"/>
      <c r="I28" s="191"/>
    </row>
    <row r="29" spans="2:11" s="7" customFormat="1" ht="31.5" customHeight="1">
      <c r="B29" s="151"/>
      <c r="C29" s="20" t="s">
        <v>15</v>
      </c>
      <c r="D29" s="188"/>
      <c r="E29" s="21"/>
      <c r="F29" s="22"/>
      <c r="G29" s="23"/>
      <c r="H29" s="190"/>
      <c r="I29" s="192"/>
    </row>
    <row r="30" spans="2:11" s="7" customFormat="1" ht="23.25" customHeight="1">
      <c r="B30" s="150"/>
      <c r="C30" s="17" t="s">
        <v>14</v>
      </c>
      <c r="D30" s="187"/>
      <c r="E30" s="18"/>
      <c r="F30" s="19"/>
      <c r="G30" s="26"/>
      <c r="H30" s="189"/>
      <c r="I30" s="191"/>
    </row>
    <row r="31" spans="2:11" s="7" customFormat="1" ht="23.25" customHeight="1" thickBot="1">
      <c r="B31" s="154"/>
      <c r="C31" s="155" t="s">
        <v>15</v>
      </c>
      <c r="D31" s="198"/>
      <c r="E31" s="156"/>
      <c r="F31" s="157"/>
      <c r="G31" s="158"/>
      <c r="H31" s="199"/>
      <c r="I31" s="200"/>
    </row>
    <row r="32" spans="2:11" s="7" customFormat="1" ht="23.25" customHeight="1">
      <c r="B32" s="197" t="s">
        <v>142</v>
      </c>
      <c r="C32" s="197"/>
      <c r="D32" s="197"/>
      <c r="E32" s="143">
        <f>SUM(D16:D31)</f>
        <v>911</v>
      </c>
      <c r="F32" s="24"/>
      <c r="G32" s="144"/>
      <c r="H32" s="25"/>
      <c r="I32" s="12"/>
      <c r="J32" s="12"/>
    </row>
    <row r="33" spans="2:2" ht="408.75" customHeight="1">
      <c r="B33" s="2"/>
    </row>
    <row r="35" spans="2:2" ht="9" customHeight="1"/>
  </sheetData>
  <mergeCells count="35">
    <mergeCell ref="B4:C4"/>
    <mergeCell ref="D4:G4"/>
    <mergeCell ref="B5:C5"/>
    <mergeCell ref="D5:G5"/>
    <mergeCell ref="B8:C8"/>
    <mergeCell ref="D8:E8"/>
    <mergeCell ref="B9:C10"/>
    <mergeCell ref="B11:C11"/>
    <mergeCell ref="B12:C12"/>
    <mergeCell ref="B15:C15"/>
    <mergeCell ref="D16:D17"/>
    <mergeCell ref="I16:I17"/>
    <mergeCell ref="D18:D19"/>
    <mergeCell ref="H18:H19"/>
    <mergeCell ref="I18:I19"/>
    <mergeCell ref="D20:D21"/>
    <mergeCell ref="H20:H21"/>
    <mergeCell ref="I20:I21"/>
    <mergeCell ref="H16:H17"/>
    <mergeCell ref="D22:D23"/>
    <mergeCell ref="H22:H23"/>
    <mergeCell ref="I22:I23"/>
    <mergeCell ref="D24:D25"/>
    <mergeCell ref="H24:H25"/>
    <mergeCell ref="I24:I25"/>
    <mergeCell ref="D30:D31"/>
    <mergeCell ref="H30:H31"/>
    <mergeCell ref="I30:I31"/>
    <mergeCell ref="B32:D32"/>
    <mergeCell ref="D26:D27"/>
    <mergeCell ref="H26:H27"/>
    <mergeCell ref="I26:I27"/>
    <mergeCell ref="D28:D29"/>
    <mergeCell ref="H28:H29"/>
    <mergeCell ref="I28:I29"/>
  </mergeCells>
  <phoneticPr fontId="3"/>
  <dataValidations count="5">
    <dataValidation type="list" allowBlank="1" showInputMessage="1" showErrorMessage="1" sqref="E10:E11" xr:uid="{C7889D03-F10D-4080-939B-AACB107B6FFF}">
      <formula1>$L$13:$L$14</formula1>
    </dataValidation>
    <dataValidation type="list" allowBlank="1" showInputMessage="1" showErrorMessage="1" sqref="E9 E12" xr:uid="{1F57C50C-A6C1-4D52-AAE5-DB9F3B1B4EF6}">
      <formula1>$L$8:$L$9</formula1>
    </dataValidation>
    <dataValidation type="list" allowBlank="1" showInputMessage="1" showErrorMessage="1" sqref="I4" xr:uid="{791A3A13-469D-481A-86E4-0F86871CD446}">
      <formula1>$L$3:$L$4</formula1>
    </dataValidation>
    <dataValidation type="list" allowBlank="1" showInputMessage="1" showErrorMessage="1" sqref="G28 G30 G18 G22 G26 G24 G16 G20" xr:uid="{8A468D36-4517-428C-9F34-C19CF67FC386}">
      <formula1>$K$21:$K$26</formula1>
    </dataValidation>
    <dataValidation type="list" allowBlank="1" showInputMessage="1" showErrorMessage="1" sqref="H16:H31" xr:uid="{16DD6F5B-DEE6-47EF-8146-92100566850C}">
      <formula1>"対象,対象外"</formula1>
    </dataValidation>
  </dataValidations>
  <pageMargins left="0.61" right="0.23" top="0.52" bottom="0.23" header="0.39370078740157483" footer="0"/>
  <pageSetup paperSize="9" scale="68" fitToWidth="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1D55-9ECB-44E2-AA88-163681892A6C}">
  <sheetPr>
    <pageSetUpPr fitToPage="1"/>
  </sheetPr>
  <dimension ref="A2:C44"/>
  <sheetViews>
    <sheetView view="pageBreakPreview" zoomScale="90" zoomScaleNormal="100" zoomScaleSheetLayoutView="90" workbookViewId="0">
      <selection activeCell="D8" sqref="D8"/>
    </sheetView>
  </sheetViews>
  <sheetFormatPr defaultColWidth="15.625" defaultRowHeight="15" customHeight="1"/>
  <cols>
    <col min="1" max="1" width="15.625" style="7"/>
    <col min="2" max="2" width="97" style="7" customWidth="1"/>
    <col min="3" max="3" width="122.625" style="7" customWidth="1"/>
    <col min="4" max="16384" width="15.625" style="7"/>
  </cols>
  <sheetData>
    <row r="2" spans="1:3" ht="15" customHeight="1">
      <c r="A2" s="7" t="s">
        <v>143</v>
      </c>
    </row>
    <row r="4" spans="1:3" ht="78" customHeight="1">
      <c r="A4" s="159" t="s">
        <v>191</v>
      </c>
      <c r="B4" s="160" t="s">
        <v>144</v>
      </c>
      <c r="C4" s="160" t="s">
        <v>145</v>
      </c>
    </row>
    <row r="5" spans="1:3" ht="15" customHeight="1">
      <c r="A5" s="159" t="s">
        <v>192</v>
      </c>
      <c r="B5" s="161" t="s">
        <v>146</v>
      </c>
      <c r="C5" s="161" t="s">
        <v>147</v>
      </c>
    </row>
    <row r="6" spans="1:3" ht="31.5" customHeight="1">
      <c r="A6" s="159" t="s">
        <v>193</v>
      </c>
      <c r="B6" s="161" t="s">
        <v>148</v>
      </c>
      <c r="C6" s="160" t="s">
        <v>149</v>
      </c>
    </row>
    <row r="7" spans="1:3" ht="104.25" customHeight="1">
      <c r="A7" s="159" t="s">
        <v>194</v>
      </c>
      <c r="B7" s="160" t="s">
        <v>150</v>
      </c>
      <c r="C7" s="160" t="s">
        <v>151</v>
      </c>
    </row>
    <row r="8" spans="1:3" ht="171" customHeight="1">
      <c r="A8" s="159" t="s">
        <v>195</v>
      </c>
      <c r="B8" s="160" t="s">
        <v>152</v>
      </c>
      <c r="C8" s="160" t="s">
        <v>224</v>
      </c>
    </row>
    <row r="9" spans="1:3" ht="32.25" customHeight="1">
      <c r="A9" s="159" t="s">
        <v>196</v>
      </c>
      <c r="B9" s="160" t="s">
        <v>153</v>
      </c>
      <c r="C9" s="161" t="s">
        <v>154</v>
      </c>
    </row>
    <row r="10" spans="1:3" ht="50.25" customHeight="1">
      <c r="A10" s="159" t="s">
        <v>197</v>
      </c>
      <c r="B10" s="161" t="s">
        <v>155</v>
      </c>
      <c r="C10" s="160" t="s">
        <v>156</v>
      </c>
    </row>
    <row r="11" spans="1:3" ht="60" customHeight="1">
      <c r="A11" s="159" t="s">
        <v>198</v>
      </c>
      <c r="B11" s="160" t="s">
        <v>157</v>
      </c>
      <c r="C11" s="160" t="s">
        <v>158</v>
      </c>
    </row>
    <row r="12" spans="1:3" ht="28.5" customHeight="1">
      <c r="A12" s="159" t="s">
        <v>199</v>
      </c>
      <c r="B12" s="161" t="s">
        <v>159</v>
      </c>
      <c r="C12" s="160" t="s">
        <v>160</v>
      </c>
    </row>
    <row r="13" spans="1:3" ht="42.75" customHeight="1">
      <c r="A13" s="159" t="s">
        <v>200</v>
      </c>
      <c r="B13" s="161" t="s">
        <v>161</v>
      </c>
      <c r="C13" s="160" t="s">
        <v>223</v>
      </c>
    </row>
    <row r="14" spans="1:3" ht="111.75" customHeight="1">
      <c r="A14" s="159" t="s">
        <v>201</v>
      </c>
      <c r="B14" s="160" t="s">
        <v>162</v>
      </c>
      <c r="C14" s="160" t="s">
        <v>163</v>
      </c>
    </row>
    <row r="15" spans="1:3" ht="15" customHeight="1">
      <c r="A15" s="159" t="s">
        <v>202</v>
      </c>
      <c r="B15" s="161" t="s">
        <v>164</v>
      </c>
      <c r="C15" s="161" t="s">
        <v>165</v>
      </c>
    </row>
    <row r="16" spans="1:3" ht="29.25" customHeight="1">
      <c r="A16" s="159" t="s">
        <v>203</v>
      </c>
      <c r="B16" s="160" t="s">
        <v>166</v>
      </c>
      <c r="C16" s="161" t="s">
        <v>167</v>
      </c>
    </row>
    <row r="17" spans="1:3" ht="30.75" customHeight="1">
      <c r="A17" s="159" t="s">
        <v>204</v>
      </c>
      <c r="B17" s="160" t="s">
        <v>168</v>
      </c>
      <c r="C17" s="161" t="s">
        <v>169</v>
      </c>
    </row>
    <row r="18" spans="1:3" ht="43.5" customHeight="1">
      <c r="A18" s="159" t="s">
        <v>205</v>
      </c>
      <c r="B18" s="160" t="s">
        <v>170</v>
      </c>
      <c r="C18" s="161" t="s">
        <v>171</v>
      </c>
    </row>
    <row r="19" spans="1:3" ht="15" customHeight="1">
      <c r="A19" s="159" t="s">
        <v>206</v>
      </c>
      <c r="B19" s="161" t="s">
        <v>172</v>
      </c>
      <c r="C19" s="161" t="s">
        <v>226</v>
      </c>
    </row>
    <row r="20" spans="1:3" ht="30" customHeight="1">
      <c r="A20" s="159" t="s">
        <v>207</v>
      </c>
      <c r="B20" s="161" t="s">
        <v>173</v>
      </c>
      <c r="C20" s="160" t="s">
        <v>174</v>
      </c>
    </row>
    <row r="21" spans="1:3" ht="15" customHeight="1">
      <c r="A21" s="159" t="s">
        <v>208</v>
      </c>
      <c r="B21" s="161" t="s">
        <v>175</v>
      </c>
      <c r="C21" s="161" t="s">
        <v>176</v>
      </c>
    </row>
    <row r="22" spans="1:3" ht="30.75" customHeight="1">
      <c r="A22" s="159" t="s">
        <v>209</v>
      </c>
      <c r="B22" s="161" t="s">
        <v>177</v>
      </c>
      <c r="C22" s="160" t="s">
        <v>178</v>
      </c>
    </row>
    <row r="23" spans="1:3" ht="32.25" customHeight="1">
      <c r="A23" s="159" t="s">
        <v>210</v>
      </c>
      <c r="B23" s="161" t="s">
        <v>179</v>
      </c>
      <c r="C23" s="160" t="s">
        <v>180</v>
      </c>
    </row>
    <row r="24" spans="1:3" ht="30.75" customHeight="1">
      <c r="A24" s="159" t="s">
        <v>211</v>
      </c>
      <c r="B24" s="160" t="s">
        <v>181</v>
      </c>
      <c r="C24" s="161" t="s">
        <v>182</v>
      </c>
    </row>
    <row r="25" spans="1:3" ht="48.75" customHeight="1">
      <c r="A25" s="159" t="s">
        <v>212</v>
      </c>
      <c r="B25" s="160" t="s">
        <v>183</v>
      </c>
      <c r="C25" s="160" t="s">
        <v>184</v>
      </c>
    </row>
    <row r="26" spans="1:3" ht="30" customHeight="1">
      <c r="A26" s="159" t="s">
        <v>213</v>
      </c>
      <c r="B26" s="160" t="s">
        <v>185</v>
      </c>
      <c r="C26" s="161" t="s">
        <v>186</v>
      </c>
    </row>
    <row r="27" spans="1:3" ht="48.75" customHeight="1">
      <c r="A27" s="159" t="s">
        <v>214</v>
      </c>
      <c r="B27" s="160" t="s">
        <v>187</v>
      </c>
      <c r="C27" s="160" t="s">
        <v>188</v>
      </c>
    </row>
    <row r="28" spans="1:3" ht="32.25" customHeight="1">
      <c r="A28" s="159" t="s">
        <v>215</v>
      </c>
      <c r="B28" s="160" t="s">
        <v>189</v>
      </c>
      <c r="C28" s="160" t="s">
        <v>190</v>
      </c>
    </row>
    <row r="29" spans="1:3" s="164" customFormat="1" ht="15" customHeight="1">
      <c r="A29" s="162" t="s">
        <v>220</v>
      </c>
      <c r="B29" s="163" t="s">
        <v>216</v>
      </c>
      <c r="C29" s="163" t="s">
        <v>217</v>
      </c>
    </row>
    <row r="30" spans="1:3" s="164" customFormat="1" ht="15" customHeight="1">
      <c r="A30" s="162" t="s">
        <v>221</v>
      </c>
      <c r="B30" s="163" t="s">
        <v>218</v>
      </c>
      <c r="C30" s="165" t="s">
        <v>219</v>
      </c>
    </row>
    <row r="31" spans="1:3" ht="15" customHeight="1">
      <c r="B31" s="6"/>
      <c r="C31" s="6"/>
    </row>
    <row r="32" spans="1:3" ht="15" customHeight="1">
      <c r="B32" s="6"/>
      <c r="C32" s="6"/>
    </row>
    <row r="33" spans="2:3" ht="15" customHeight="1">
      <c r="B33" s="6"/>
      <c r="C33" s="6"/>
    </row>
    <row r="34" spans="2:3" ht="15" customHeight="1">
      <c r="B34" s="6"/>
      <c r="C34" s="6"/>
    </row>
    <row r="35" spans="2:3" ht="15" customHeight="1">
      <c r="B35" s="6"/>
      <c r="C35" s="6"/>
    </row>
    <row r="36" spans="2:3" ht="15" customHeight="1">
      <c r="B36" s="6"/>
      <c r="C36" s="6"/>
    </row>
    <row r="37" spans="2:3" ht="15" customHeight="1">
      <c r="B37" s="6"/>
      <c r="C37" s="6"/>
    </row>
    <row r="38" spans="2:3" ht="15" customHeight="1">
      <c r="B38" s="6"/>
      <c r="C38" s="6"/>
    </row>
    <row r="39" spans="2:3" ht="15" customHeight="1">
      <c r="B39" s="6"/>
      <c r="C39" s="6"/>
    </row>
    <row r="40" spans="2:3" ht="15" customHeight="1">
      <c r="B40" s="6"/>
      <c r="C40" s="6"/>
    </row>
    <row r="41" spans="2:3" ht="15" customHeight="1">
      <c r="B41" s="6"/>
      <c r="C41" s="6"/>
    </row>
    <row r="42" spans="2:3" ht="15" customHeight="1">
      <c r="B42" s="6"/>
      <c r="C42" s="6"/>
    </row>
    <row r="43" spans="2:3" ht="15" customHeight="1">
      <c r="B43" s="6"/>
      <c r="C43" s="6"/>
    </row>
    <row r="44" spans="2:3" ht="15" customHeight="1">
      <c r="B44" s="6"/>
      <c r="C44" s="6"/>
    </row>
  </sheetData>
  <phoneticPr fontId="3"/>
  <pageMargins left="0.25" right="0.25" top="0.75" bottom="0.75" header="0.3" footer="0.3"/>
  <pageSetup paperSize="9" scale="61" fitToHeight="0" orientation="landscape" r:id="rId1"/>
  <colBreaks count="2" manualBreakCount="2">
    <brk id="1" max="1048575" man="1"/>
    <brk id="3" max="2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F012-1461-4C4C-9004-B147D7F13BF0}">
  <sheetPr>
    <pageSetUpPr fitToPage="1"/>
  </sheetPr>
  <dimension ref="A1:R25"/>
  <sheetViews>
    <sheetView view="pageBreakPreview" zoomScale="60" zoomScaleNormal="85" workbookViewId="0">
      <selection activeCell="J14" sqref="J14"/>
    </sheetView>
  </sheetViews>
  <sheetFormatPr defaultRowHeight="13.5"/>
  <cols>
    <col min="1" max="1" width="9.875" customWidth="1"/>
    <col min="2" max="2" width="5.5" style="35" customWidth="1"/>
    <col min="3" max="3" width="8.5" style="35" customWidth="1"/>
    <col min="4" max="4" width="10.5" customWidth="1"/>
    <col min="5" max="5" width="14.5" style="72" customWidth="1"/>
    <col min="6" max="6" width="3.5" customWidth="1"/>
    <col min="7" max="7" width="14.5" style="72" customWidth="1"/>
    <col min="8" max="8" width="24.5" customWidth="1"/>
    <col min="9" max="9" width="9.875" customWidth="1"/>
    <col min="10" max="10" width="11.5" style="35" customWidth="1"/>
    <col min="11" max="11" width="8.75" customWidth="1"/>
    <col min="12" max="16" width="8.75" style="35" customWidth="1"/>
    <col min="17" max="17" width="8.75" customWidth="1"/>
    <col min="18" max="18" width="22.625" customWidth="1"/>
  </cols>
  <sheetData>
    <row r="1" spans="1:18" s="27" customFormat="1" ht="18" customHeight="1">
      <c r="B1" s="33"/>
      <c r="C1" s="33"/>
      <c r="E1" s="37"/>
      <c r="G1" s="37"/>
      <c r="J1" s="33"/>
      <c r="L1" s="33"/>
      <c r="M1" s="33"/>
      <c r="N1" s="33"/>
      <c r="O1" s="33"/>
      <c r="P1" s="33"/>
    </row>
    <row r="2" spans="1:18" s="27" customFormat="1" ht="18" customHeight="1">
      <c r="A2" s="112" t="s">
        <v>113</v>
      </c>
      <c r="B2" s="33"/>
      <c r="C2" s="33"/>
      <c r="E2" s="37"/>
      <c r="G2" s="37"/>
      <c r="J2" s="33"/>
      <c r="L2" s="33"/>
      <c r="M2" s="33"/>
      <c r="N2" s="33"/>
      <c r="O2" s="33"/>
      <c r="P2" s="33"/>
    </row>
    <row r="3" spans="1:18" s="27" customFormat="1" ht="15.6" customHeight="1">
      <c r="B3" s="46"/>
      <c r="C3" s="46"/>
      <c r="E3" s="37"/>
      <c r="G3" s="37"/>
      <c r="J3" s="33"/>
      <c r="L3" s="33" t="s">
        <v>90</v>
      </c>
      <c r="M3" s="33"/>
      <c r="N3" s="33"/>
      <c r="O3" s="33"/>
      <c r="P3" s="33"/>
    </row>
    <row r="4" spans="1:18" s="27" customFormat="1" ht="31.9" customHeight="1">
      <c r="A4" s="32" t="s">
        <v>42</v>
      </c>
      <c r="B4" s="45" t="s">
        <v>57</v>
      </c>
      <c r="C4" s="45"/>
      <c r="D4" s="36" t="s">
        <v>92</v>
      </c>
      <c r="E4" s="102" t="s">
        <v>86</v>
      </c>
      <c r="F4" s="45"/>
      <c r="G4" s="103"/>
      <c r="H4" s="45"/>
      <c r="I4" s="45"/>
      <c r="J4" s="38" t="s">
        <v>131</v>
      </c>
      <c r="K4" s="78" t="s">
        <v>132</v>
      </c>
      <c r="L4" s="117" t="s">
        <v>44</v>
      </c>
      <c r="M4" s="101" t="s">
        <v>64</v>
      </c>
      <c r="N4" s="123" t="s">
        <v>130</v>
      </c>
      <c r="O4" s="101" t="s">
        <v>112</v>
      </c>
      <c r="P4" s="125" t="s">
        <v>72</v>
      </c>
      <c r="Q4" s="89" t="s">
        <v>74</v>
      </c>
      <c r="R4" s="65" t="s">
        <v>0</v>
      </c>
    </row>
    <row r="5" spans="1:18" s="27" customFormat="1" ht="19.899999999999999" customHeight="1">
      <c r="B5" s="33" t="s">
        <v>75</v>
      </c>
      <c r="C5" s="54">
        <v>1992</v>
      </c>
      <c r="D5" s="33" t="s">
        <v>93</v>
      </c>
      <c r="E5" s="66"/>
      <c r="G5" s="37"/>
      <c r="H5" s="37" t="s">
        <v>76</v>
      </c>
      <c r="I5" s="37"/>
      <c r="J5" s="57"/>
      <c r="K5" s="79"/>
      <c r="L5" s="118"/>
      <c r="M5" s="43"/>
      <c r="N5" s="124"/>
      <c r="O5" s="43"/>
      <c r="P5" s="126"/>
      <c r="Q5" s="44"/>
      <c r="R5" s="82"/>
    </row>
    <row r="6" spans="1:18" s="27" customFormat="1" ht="19.899999999999999" customHeight="1">
      <c r="A6" s="48"/>
      <c r="B6" s="49" t="s">
        <v>66</v>
      </c>
      <c r="C6" s="55">
        <v>2010</v>
      </c>
      <c r="D6" s="49" t="s">
        <v>95</v>
      </c>
      <c r="E6" s="67"/>
      <c r="F6" s="50"/>
      <c r="G6" s="73"/>
      <c r="H6" s="51" t="s">
        <v>91</v>
      </c>
      <c r="I6" s="51"/>
      <c r="J6" s="58"/>
      <c r="K6" s="80"/>
      <c r="L6" s="119"/>
      <c r="M6" s="49"/>
      <c r="N6" s="119"/>
      <c r="O6" s="49"/>
      <c r="P6" s="119"/>
      <c r="Q6" s="49"/>
      <c r="R6" s="84"/>
    </row>
    <row r="7" spans="1:18" s="27" customFormat="1" ht="19.899999999999999" customHeight="1">
      <c r="A7" s="27" t="s">
        <v>68</v>
      </c>
      <c r="B7" s="33" t="s">
        <v>65</v>
      </c>
      <c r="C7" s="54">
        <v>2011</v>
      </c>
      <c r="D7" s="33" t="s">
        <v>94</v>
      </c>
      <c r="E7" s="68">
        <v>40634</v>
      </c>
      <c r="F7" s="33" t="s">
        <v>85</v>
      </c>
      <c r="G7" s="74"/>
      <c r="H7" s="39" t="s">
        <v>114</v>
      </c>
      <c r="I7" s="39" t="s">
        <v>121</v>
      </c>
      <c r="J7" s="59"/>
      <c r="K7" s="81"/>
      <c r="L7" s="118" t="s">
        <v>63</v>
      </c>
      <c r="M7" s="33" t="s">
        <v>63</v>
      </c>
      <c r="N7" s="118" t="s">
        <v>63</v>
      </c>
      <c r="O7" s="33" t="s">
        <v>63</v>
      </c>
      <c r="P7" s="118" t="s">
        <v>62</v>
      </c>
      <c r="Q7" s="33"/>
      <c r="R7" s="79" t="s">
        <v>80</v>
      </c>
    </row>
    <row r="8" spans="1:18" s="27" customFormat="1" ht="19.899999999999999" customHeight="1">
      <c r="A8" s="27" t="s">
        <v>67</v>
      </c>
      <c r="B8" s="33" t="s">
        <v>58</v>
      </c>
      <c r="C8" s="54">
        <v>2012</v>
      </c>
      <c r="D8" s="33" t="s">
        <v>96</v>
      </c>
      <c r="E8" s="68"/>
      <c r="F8" s="33" t="s">
        <v>84</v>
      </c>
      <c r="G8" s="74"/>
      <c r="H8" s="105" t="s">
        <v>71</v>
      </c>
      <c r="I8" s="40"/>
      <c r="J8" s="59"/>
      <c r="K8" s="81"/>
      <c r="L8" s="118" t="s">
        <v>63</v>
      </c>
      <c r="M8" s="33" t="s">
        <v>63</v>
      </c>
      <c r="N8" s="118" t="s">
        <v>63</v>
      </c>
      <c r="O8" s="33" t="s">
        <v>63</v>
      </c>
      <c r="P8" s="118" t="s">
        <v>62</v>
      </c>
      <c r="Q8" s="33"/>
      <c r="R8" s="79"/>
    </row>
    <row r="9" spans="1:18" s="27" customFormat="1" ht="19.899999999999999" customHeight="1">
      <c r="A9" s="48" t="s">
        <v>46</v>
      </c>
      <c r="B9" s="49" t="s">
        <v>59</v>
      </c>
      <c r="C9" s="55">
        <v>2013</v>
      </c>
      <c r="D9" s="49" t="s">
        <v>97</v>
      </c>
      <c r="E9" s="69"/>
      <c r="F9" s="49" t="s">
        <v>84</v>
      </c>
      <c r="G9" s="75">
        <v>41729</v>
      </c>
      <c r="H9" s="106" t="s">
        <v>71</v>
      </c>
      <c r="I9" s="104"/>
      <c r="J9" s="128">
        <v>300</v>
      </c>
      <c r="K9" s="129" t="s">
        <v>62</v>
      </c>
      <c r="L9" s="130" t="s">
        <v>63</v>
      </c>
      <c r="M9" s="131" t="s">
        <v>62</v>
      </c>
      <c r="N9" s="130" t="s">
        <v>63</v>
      </c>
      <c r="O9" s="131" t="s">
        <v>63</v>
      </c>
      <c r="P9" s="130" t="s">
        <v>62</v>
      </c>
      <c r="Q9" s="131" t="s">
        <v>63</v>
      </c>
      <c r="R9" s="84"/>
    </row>
    <row r="10" spans="1:18" s="27" customFormat="1" ht="19.899999999999999" customHeight="1">
      <c r="A10" s="27" t="s">
        <v>47</v>
      </c>
      <c r="B10" s="33" t="s">
        <v>7</v>
      </c>
      <c r="C10" s="54">
        <v>2014</v>
      </c>
      <c r="D10" s="33" t="s">
        <v>98</v>
      </c>
      <c r="E10" s="68">
        <v>41760</v>
      </c>
      <c r="F10" s="33" t="s">
        <v>84</v>
      </c>
      <c r="G10" s="74"/>
      <c r="H10" s="39" t="s">
        <v>115</v>
      </c>
      <c r="I10" s="39" t="s">
        <v>122</v>
      </c>
      <c r="J10" s="59"/>
      <c r="K10" s="82"/>
      <c r="L10" s="118" t="s">
        <v>63</v>
      </c>
      <c r="M10" s="33" t="s">
        <v>62</v>
      </c>
      <c r="N10" s="118" t="s">
        <v>63</v>
      </c>
      <c r="O10" s="33" t="s">
        <v>63</v>
      </c>
      <c r="P10" s="118" t="s">
        <v>63</v>
      </c>
      <c r="Q10" s="33"/>
      <c r="R10" s="79"/>
    </row>
    <row r="11" spans="1:18" s="27" customFormat="1" ht="19.899999999999999" customHeight="1">
      <c r="A11" s="48" t="s">
        <v>44</v>
      </c>
      <c r="B11" s="49" t="s">
        <v>8</v>
      </c>
      <c r="C11" s="55">
        <v>2015</v>
      </c>
      <c r="D11" s="49" t="s">
        <v>99</v>
      </c>
      <c r="E11" s="69"/>
      <c r="F11" s="49" t="s">
        <v>84</v>
      </c>
      <c r="G11" s="75">
        <v>42429</v>
      </c>
      <c r="H11" s="107" t="s">
        <v>71</v>
      </c>
      <c r="I11" s="73"/>
      <c r="J11" s="132">
        <v>110</v>
      </c>
      <c r="K11" s="133" t="s">
        <v>62</v>
      </c>
      <c r="L11" s="130" t="s">
        <v>62</v>
      </c>
      <c r="M11" s="131" t="s">
        <v>62</v>
      </c>
      <c r="N11" s="130" t="s">
        <v>63</v>
      </c>
      <c r="O11" s="131" t="s">
        <v>63</v>
      </c>
      <c r="P11" s="130" t="s">
        <v>63</v>
      </c>
      <c r="Q11" s="131" t="s">
        <v>63</v>
      </c>
      <c r="R11" s="84" t="s">
        <v>81</v>
      </c>
    </row>
    <row r="12" spans="1:18" s="27" customFormat="1" ht="19.899999999999999" customHeight="1">
      <c r="A12" s="48" t="s">
        <v>45</v>
      </c>
      <c r="B12" s="49" t="s">
        <v>9</v>
      </c>
      <c r="C12" s="55">
        <v>2016</v>
      </c>
      <c r="D12" s="49" t="s">
        <v>100</v>
      </c>
      <c r="E12" s="69">
        <v>42461</v>
      </c>
      <c r="F12" s="49" t="s">
        <v>84</v>
      </c>
      <c r="G12" s="75">
        <v>42794</v>
      </c>
      <c r="H12" s="52" t="s">
        <v>116</v>
      </c>
      <c r="I12" s="52" t="s">
        <v>121</v>
      </c>
      <c r="J12" s="134">
        <v>11</v>
      </c>
      <c r="K12" s="133" t="s">
        <v>63</v>
      </c>
      <c r="L12" s="130" t="s">
        <v>62</v>
      </c>
      <c r="M12" s="131" t="s">
        <v>62</v>
      </c>
      <c r="N12" s="130" t="s">
        <v>62</v>
      </c>
      <c r="O12" s="131" t="s">
        <v>62</v>
      </c>
      <c r="P12" s="130" t="s">
        <v>62</v>
      </c>
      <c r="Q12" s="131" t="s">
        <v>63</v>
      </c>
      <c r="R12" s="85" t="s">
        <v>127</v>
      </c>
    </row>
    <row r="13" spans="1:18" s="27" customFormat="1" ht="19.899999999999999" customHeight="1">
      <c r="A13" s="27" t="s">
        <v>48</v>
      </c>
      <c r="B13" s="33" t="s">
        <v>10</v>
      </c>
      <c r="C13" s="54">
        <v>2017</v>
      </c>
      <c r="D13" s="33" t="s">
        <v>101</v>
      </c>
      <c r="E13" s="68">
        <v>42826</v>
      </c>
      <c r="F13" s="33" t="s">
        <v>84</v>
      </c>
      <c r="G13" s="74"/>
      <c r="H13" s="37" t="s">
        <v>117</v>
      </c>
      <c r="I13" s="37" t="s">
        <v>123</v>
      </c>
      <c r="J13" s="57"/>
      <c r="K13" s="82"/>
      <c r="L13" s="118" t="s">
        <v>62</v>
      </c>
      <c r="M13" s="33" t="s">
        <v>62</v>
      </c>
      <c r="N13" s="118" t="s">
        <v>62</v>
      </c>
      <c r="O13" s="33" t="s">
        <v>62</v>
      </c>
      <c r="P13" s="118" t="s">
        <v>62</v>
      </c>
      <c r="Q13" s="33"/>
      <c r="R13" s="79"/>
    </row>
    <row r="14" spans="1:18" s="27" customFormat="1" ht="19.899999999999999" customHeight="1">
      <c r="A14" s="48" t="s">
        <v>49</v>
      </c>
      <c r="B14" s="49" t="s">
        <v>11</v>
      </c>
      <c r="C14" s="55">
        <v>2018</v>
      </c>
      <c r="D14" s="49" t="s">
        <v>102</v>
      </c>
      <c r="E14" s="69"/>
      <c r="F14" s="49" t="s">
        <v>84</v>
      </c>
      <c r="G14" s="75">
        <v>43549</v>
      </c>
      <c r="H14" s="107" t="s">
        <v>71</v>
      </c>
      <c r="I14" s="73"/>
      <c r="J14" s="60">
        <v>111</v>
      </c>
      <c r="K14" s="90" t="s">
        <v>62</v>
      </c>
      <c r="L14" s="120" t="s">
        <v>62</v>
      </c>
      <c r="M14" s="53" t="s">
        <v>62</v>
      </c>
      <c r="N14" s="120" t="s">
        <v>62</v>
      </c>
      <c r="O14" s="53" t="s">
        <v>62</v>
      </c>
      <c r="P14" s="120" t="s">
        <v>62</v>
      </c>
      <c r="Q14" s="53" t="s">
        <v>73</v>
      </c>
      <c r="R14" s="84"/>
    </row>
    <row r="15" spans="1:18" s="27" customFormat="1" ht="19.899999999999999" customHeight="1">
      <c r="A15" s="27" t="s">
        <v>50</v>
      </c>
      <c r="B15" s="33" t="s">
        <v>69</v>
      </c>
      <c r="C15" s="54">
        <v>2019</v>
      </c>
      <c r="D15" s="33" t="s">
        <v>103</v>
      </c>
      <c r="E15" s="68">
        <v>43556</v>
      </c>
      <c r="F15" s="33" t="s">
        <v>84</v>
      </c>
      <c r="G15" s="74"/>
      <c r="H15" s="37" t="s">
        <v>118</v>
      </c>
      <c r="I15" s="37" t="s">
        <v>121</v>
      </c>
      <c r="J15" s="57"/>
      <c r="K15" s="82"/>
      <c r="L15" s="118" t="s">
        <v>62</v>
      </c>
      <c r="M15" s="33" t="s">
        <v>62</v>
      </c>
      <c r="N15" s="118" t="s">
        <v>62</v>
      </c>
      <c r="O15" s="33" t="s">
        <v>62</v>
      </c>
      <c r="P15" s="118" t="s">
        <v>62</v>
      </c>
      <c r="Q15" s="33"/>
      <c r="R15" s="79" t="s">
        <v>82</v>
      </c>
    </row>
    <row r="16" spans="1:18" s="27" customFormat="1" ht="19.899999999999999" customHeight="1">
      <c r="A16" s="27" t="s">
        <v>51</v>
      </c>
      <c r="B16" s="33" t="s">
        <v>1</v>
      </c>
      <c r="C16" s="54">
        <v>2020</v>
      </c>
      <c r="D16" s="33" t="s">
        <v>104</v>
      </c>
      <c r="E16" s="68"/>
      <c r="F16" s="33" t="s">
        <v>84</v>
      </c>
      <c r="G16" s="74"/>
      <c r="H16" s="108" t="s">
        <v>71</v>
      </c>
      <c r="I16" s="71"/>
      <c r="J16" s="57"/>
      <c r="K16" s="82"/>
      <c r="L16" s="118" t="s">
        <v>62</v>
      </c>
      <c r="M16" s="33" t="s">
        <v>62</v>
      </c>
      <c r="N16" s="118" t="s">
        <v>62</v>
      </c>
      <c r="O16" s="33" t="s">
        <v>62</v>
      </c>
      <c r="P16" s="118" t="s">
        <v>62</v>
      </c>
      <c r="Q16" s="33"/>
      <c r="R16" s="86"/>
    </row>
    <row r="17" spans="1:18" s="27" customFormat="1" ht="19.899999999999999" customHeight="1">
      <c r="A17" s="48" t="s">
        <v>52</v>
      </c>
      <c r="B17" s="49" t="s">
        <v>2</v>
      </c>
      <c r="C17" s="55">
        <v>2021</v>
      </c>
      <c r="D17" s="49" t="s">
        <v>111</v>
      </c>
      <c r="E17" s="69"/>
      <c r="F17" s="49" t="s">
        <v>84</v>
      </c>
      <c r="G17" s="75">
        <v>44651</v>
      </c>
      <c r="H17" s="107" t="s">
        <v>71</v>
      </c>
      <c r="I17" s="73"/>
      <c r="J17" s="61">
        <v>300</v>
      </c>
      <c r="K17" s="90" t="s">
        <v>62</v>
      </c>
      <c r="L17" s="120" t="s">
        <v>62</v>
      </c>
      <c r="M17" s="53" t="s">
        <v>62</v>
      </c>
      <c r="N17" s="120" t="s">
        <v>62</v>
      </c>
      <c r="O17" s="53" t="s">
        <v>62</v>
      </c>
      <c r="P17" s="120" t="s">
        <v>62</v>
      </c>
      <c r="Q17" s="53" t="s">
        <v>73</v>
      </c>
      <c r="R17" s="84"/>
    </row>
    <row r="18" spans="1:18" s="27" customFormat="1" ht="19.899999999999999" customHeight="1">
      <c r="A18" s="27" t="s">
        <v>53</v>
      </c>
      <c r="B18" s="33" t="s">
        <v>3</v>
      </c>
      <c r="C18" s="54">
        <v>2022</v>
      </c>
      <c r="D18" s="33" t="s">
        <v>105</v>
      </c>
      <c r="E18" s="68">
        <v>44652</v>
      </c>
      <c r="F18" s="33" t="s">
        <v>84</v>
      </c>
      <c r="G18" s="74"/>
      <c r="H18" s="37" t="s">
        <v>119</v>
      </c>
      <c r="I18" s="37" t="s">
        <v>121</v>
      </c>
      <c r="J18" s="57"/>
      <c r="K18" s="82"/>
      <c r="L18" s="118" t="s">
        <v>62</v>
      </c>
      <c r="M18" s="33" t="s">
        <v>62</v>
      </c>
      <c r="N18" s="118" t="s">
        <v>63</v>
      </c>
      <c r="O18" s="33" t="s">
        <v>62</v>
      </c>
      <c r="P18" s="118" t="s">
        <v>62</v>
      </c>
      <c r="Q18" s="33"/>
      <c r="R18" s="79"/>
    </row>
    <row r="19" spans="1:18" s="27" customFormat="1" ht="19.899999999999999" customHeight="1">
      <c r="A19" s="27" t="s">
        <v>54</v>
      </c>
      <c r="B19" s="33" t="s">
        <v>4</v>
      </c>
      <c r="C19" s="54">
        <v>2023</v>
      </c>
      <c r="D19" s="33" t="s">
        <v>106</v>
      </c>
      <c r="E19" s="68"/>
      <c r="F19" s="33" t="s">
        <v>84</v>
      </c>
      <c r="G19" s="74"/>
      <c r="H19" s="108" t="s">
        <v>71</v>
      </c>
      <c r="I19" s="71"/>
      <c r="J19" s="57"/>
      <c r="K19" s="82"/>
      <c r="L19" s="118" t="s">
        <v>62</v>
      </c>
      <c r="M19" s="33" t="s">
        <v>62</v>
      </c>
      <c r="N19" s="118" t="s">
        <v>63</v>
      </c>
      <c r="O19" s="33" t="s">
        <v>62</v>
      </c>
      <c r="P19" s="118" t="s">
        <v>62</v>
      </c>
      <c r="Q19" s="33"/>
      <c r="R19" s="79" t="s">
        <v>83</v>
      </c>
    </row>
    <row r="20" spans="1:18" s="27" customFormat="1" ht="19.899999999999999" customHeight="1">
      <c r="A20" s="48" t="s">
        <v>55</v>
      </c>
      <c r="B20" s="49" t="s">
        <v>5</v>
      </c>
      <c r="C20" s="55">
        <v>2024</v>
      </c>
      <c r="D20" s="49" t="s">
        <v>107</v>
      </c>
      <c r="E20" s="69"/>
      <c r="F20" s="49" t="s">
        <v>84</v>
      </c>
      <c r="G20" s="75">
        <v>45930</v>
      </c>
      <c r="H20" s="107" t="s">
        <v>71</v>
      </c>
      <c r="I20" s="73"/>
      <c r="J20" s="132">
        <v>306</v>
      </c>
      <c r="K20" s="133" t="s">
        <v>62</v>
      </c>
      <c r="L20" s="130" t="s">
        <v>62</v>
      </c>
      <c r="M20" s="131" t="s">
        <v>62</v>
      </c>
      <c r="N20" s="130" t="s">
        <v>63</v>
      </c>
      <c r="O20" s="131" t="s">
        <v>62</v>
      </c>
      <c r="P20" s="130" t="s">
        <v>62</v>
      </c>
      <c r="Q20" s="131" t="s">
        <v>63</v>
      </c>
      <c r="R20" s="84"/>
    </row>
    <row r="21" spans="1:18" s="27" customFormat="1" ht="19.899999999999999" customHeight="1">
      <c r="A21" s="92" t="s">
        <v>56</v>
      </c>
      <c r="B21" s="93" t="s">
        <v>6</v>
      </c>
      <c r="C21" s="94">
        <v>2025</v>
      </c>
      <c r="D21" s="95" t="s">
        <v>108</v>
      </c>
      <c r="E21" s="96">
        <v>45931</v>
      </c>
      <c r="F21" s="93" t="s">
        <v>84</v>
      </c>
      <c r="G21" s="97"/>
      <c r="H21" s="98" t="s">
        <v>120</v>
      </c>
      <c r="I21" s="98" t="s">
        <v>121</v>
      </c>
      <c r="J21" s="99"/>
      <c r="K21" s="100" t="s">
        <v>62</v>
      </c>
      <c r="L21" s="121" t="s">
        <v>62</v>
      </c>
      <c r="M21" s="93" t="s">
        <v>62</v>
      </c>
      <c r="N21" s="121" t="s">
        <v>62</v>
      </c>
      <c r="O21" s="93" t="s">
        <v>62</v>
      </c>
      <c r="P21" s="121" t="s">
        <v>62</v>
      </c>
      <c r="Q21" s="95"/>
      <c r="R21" s="79"/>
    </row>
    <row r="22" spans="1:18" s="27" customFormat="1" ht="19.899999999999999" customHeight="1">
      <c r="A22" s="28" t="s">
        <v>43</v>
      </c>
      <c r="B22" s="34" t="s">
        <v>61</v>
      </c>
      <c r="C22" s="56">
        <v>2026</v>
      </c>
      <c r="D22" s="34" t="s">
        <v>109</v>
      </c>
      <c r="E22" s="70"/>
      <c r="F22" s="34" t="s">
        <v>84</v>
      </c>
      <c r="G22" s="76">
        <v>46477</v>
      </c>
      <c r="H22" s="83" t="s">
        <v>71</v>
      </c>
      <c r="I22" s="41"/>
      <c r="J22" s="62">
        <v>106</v>
      </c>
      <c r="K22" s="91" t="s">
        <v>62</v>
      </c>
      <c r="L22" s="122" t="s">
        <v>62</v>
      </c>
      <c r="M22" s="42" t="s">
        <v>62</v>
      </c>
      <c r="N22" s="122" t="s">
        <v>62</v>
      </c>
      <c r="O22" s="42" t="s">
        <v>62</v>
      </c>
      <c r="P22" s="122" t="s">
        <v>62</v>
      </c>
      <c r="Q22" s="42" t="s">
        <v>73</v>
      </c>
      <c r="R22" s="87" t="s">
        <v>70</v>
      </c>
    </row>
    <row r="23" spans="1:18" s="27" customFormat="1" ht="19.899999999999999" customHeight="1">
      <c r="B23" s="77" t="s">
        <v>89</v>
      </c>
      <c r="C23" s="54">
        <v>2027</v>
      </c>
      <c r="D23" s="33" t="s">
        <v>110</v>
      </c>
      <c r="E23" s="68">
        <v>46478</v>
      </c>
      <c r="F23" s="31"/>
      <c r="G23" s="74"/>
      <c r="H23" s="37" t="s">
        <v>60</v>
      </c>
      <c r="I23" s="37"/>
      <c r="J23" s="63">
        <f>SUM(J14,J17,J22)</f>
        <v>517</v>
      </c>
      <c r="K23" s="82"/>
      <c r="L23" s="118"/>
      <c r="M23" s="33"/>
      <c r="N23" s="118"/>
      <c r="O23" s="33"/>
      <c r="P23" s="118"/>
      <c r="Q23" s="33"/>
      <c r="R23" s="88"/>
    </row>
    <row r="24" spans="1:18" s="27" customFormat="1" ht="19.899999999999999" customHeight="1">
      <c r="B24" s="47"/>
      <c r="C24" s="54"/>
      <c r="D24" s="33"/>
      <c r="E24" s="71"/>
      <c r="F24" s="31"/>
      <c r="G24" s="71"/>
      <c r="H24" s="37"/>
      <c r="I24" s="37"/>
      <c r="J24" s="63"/>
      <c r="K24" s="33"/>
      <c r="L24" s="33"/>
      <c r="M24" s="33"/>
      <c r="N24" s="33"/>
      <c r="O24" s="33"/>
      <c r="P24" s="33"/>
      <c r="Q24" s="33"/>
    </row>
    <row r="25" spans="1:18" s="27" customFormat="1" ht="19.899999999999999" customHeight="1">
      <c r="B25" s="33"/>
      <c r="C25" s="33"/>
      <c r="E25" s="37"/>
      <c r="G25" s="37"/>
      <c r="J25" s="64" t="s">
        <v>88</v>
      </c>
      <c r="K25" s="27" t="s">
        <v>87</v>
      </c>
      <c r="L25" s="33"/>
      <c r="M25" s="33"/>
      <c r="N25" s="33"/>
      <c r="O25" s="33"/>
      <c r="P25" s="33"/>
    </row>
  </sheetData>
  <phoneticPr fontId="3"/>
  <pageMargins left="0.49" right="0.36" top="0.75" bottom="0.75" header="0.3" footer="0.3"/>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職歴証明書</vt:lpstr>
      <vt:lpstr>記載見本</vt:lpstr>
      <vt:lpstr>Q＆A</vt:lpstr>
      <vt:lpstr>（参考）記入例のケース</vt:lpstr>
      <vt:lpstr>'（参考）記入例のケース'!Print_Area</vt:lpstr>
      <vt:lpstr>記載見本!Print_Area</vt:lpstr>
      <vt:lpstr>職歴証明書!Print_Area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ＰＣＳ</dc:creator>
  <cp:lastModifiedBy>松尾　帆乃夏</cp:lastModifiedBy>
  <cp:lastPrinted>2026-06-16T07:12:18Z</cp:lastPrinted>
  <dcterms:created xsi:type="dcterms:W3CDTF">2008-06-16T07:53:40Z</dcterms:created>
  <dcterms:modified xsi:type="dcterms:W3CDTF">2026-06-16T07:12:27Z</dcterms:modified>
</cp:coreProperties>
</file>