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X:\02事業者係\01 HP掲載中\10 処遇改善加算等\02 実績報告書\"/>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78" i="15" l="1"/>
  <c r="AE77" i="15"/>
  <c r="Z78" i="15"/>
  <c r="Y77" i="15"/>
  <c r="T78" i="15"/>
  <c r="S77" i="15"/>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W36" i="15" l="1"/>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<sst xmlns="http://schemas.openxmlformats.org/spreadsheetml/2006/main" count="367" uniqueCount="289">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</sst>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70" zoomScaleNormal="100" zoomScaleSheetLayoutView="70" workbookViewId="0">
      <selection activeCell="X16" sqref="X16"/>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L77" sqref="L77"/>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str">
        <f>IF(S74,S76/(S75*12),"(対象外)")</f>
        <v>(対象外)</v>
      </c>
      <c r="T77" s="559"/>
      <c r="U77" s="559"/>
      <c r="V77" s="559"/>
      <c r="W77" s="560"/>
      <c r="X77" s="191" t="s">
        <v>140</v>
      </c>
      <c r="Y77" s="559" t="str">
        <f>IF(Y74,Y76/(Y75*12),"(対象外)")</f>
        <v>(対象外)</v>
      </c>
      <c r="Z77" s="559"/>
      <c r="AA77" s="559"/>
      <c r="AB77" s="559"/>
      <c r="AC77" s="560"/>
      <c r="AD77" s="191" t="s">
        <v>140</v>
      </c>
      <c r="AE77" s="559" t="str">
        <f>IF(AE74,AE76/(AE75*12),"(対象外)")</f>
        <v>(対象外)</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str">
        <f>IF(AND(S74,Y74),S77/Y77,IF(AND(S74,AE74),S77/AE77,"-"))</f>
        <v>-</v>
      </c>
      <c r="U78" s="487"/>
      <c r="V78" s="488"/>
      <c r="W78" s="484" t="s">
        <v>129</v>
      </c>
      <c r="X78" s="497"/>
      <c r="Y78" s="492" t="s">
        <v>128</v>
      </c>
      <c r="Z78" s="486" t="str">
        <f>IF(AND(Y74,OR(S74,AE74)),1,"-")</f>
        <v>-</v>
      </c>
      <c r="AA78" s="487"/>
      <c r="AB78" s="488"/>
      <c r="AC78" s="484" t="s">
        <v>129</v>
      </c>
      <c r="AD78" s="497"/>
      <c r="AE78" s="492" t="s">
        <v>128</v>
      </c>
      <c r="AF78" s="486" t="str">
        <f>IF(AND(Y74,AE74),AE77/Y77,IF(AND(S74,AE74),1,"-"))</f>
        <v>-</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尾形</cp:lastModifiedBy>
  <cp:lastPrinted>2023-02-27T08:06:40Z</cp:lastPrinted>
  <dcterms:created xsi:type="dcterms:W3CDTF">2023-01-10T13:53:21Z</dcterms:created>
  <dcterms:modified xsi:type="dcterms:W3CDTF">2024-06-21T01:38:17Z</dcterms:modified>
</cp:coreProperties>
</file>